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320" windowHeight="12435"/>
  </bookViews>
  <sheets>
    <sheet name="тестовый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I20" i="1" l="1"/>
  <c r="I59" i="1"/>
  <c r="I61" i="1"/>
  <c r="A59" i="1" l="1"/>
  <c r="A61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60" i="1"/>
  <c r="B59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61" i="1" s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K102" i="1"/>
  <c r="K103" i="1"/>
  <c r="K104" i="1"/>
  <c r="K100" i="1"/>
  <c r="K80" i="1"/>
  <c r="K81" i="1"/>
  <c r="K82" i="1"/>
  <c r="K53" i="1"/>
  <c r="K54" i="1"/>
  <c r="K45" i="1"/>
  <c r="K33" i="1"/>
  <c r="K34" i="1"/>
  <c r="K35" i="1"/>
  <c r="K36" i="1"/>
  <c r="K37" i="1"/>
  <c r="K38" i="1"/>
  <c r="K39" i="1"/>
  <c r="K40" i="1"/>
  <c r="K41" i="1"/>
  <c r="K42" i="1"/>
  <c r="K43" i="1"/>
  <c r="K4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0" i="1"/>
  <c r="L59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61" i="1" s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4" i="1"/>
  <c r="L5" i="1"/>
  <c r="L6" i="1"/>
  <c r="L7" i="1"/>
  <c r="L8" i="1"/>
  <c r="L9" i="1"/>
  <c r="L10" i="1"/>
  <c r="L11" i="1"/>
  <c r="L12" i="1"/>
  <c r="L13" i="1"/>
  <c r="L14" i="1"/>
  <c r="J55" i="1"/>
  <c r="J56" i="1"/>
  <c r="J57" i="1"/>
  <c r="J58" i="1"/>
  <c r="J60" i="1"/>
  <c r="J59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 s="1"/>
  <c r="K21" i="1"/>
  <c r="K22" i="1"/>
  <c r="K23" i="1"/>
  <c r="K24" i="1"/>
  <c r="K25" i="1"/>
  <c r="K26" i="1"/>
  <c r="K27" i="1"/>
  <c r="K28" i="1"/>
  <c r="K29" i="1"/>
  <c r="K30" i="1"/>
  <c r="J31" i="1"/>
  <c r="J32" i="1"/>
  <c r="J33" i="1"/>
  <c r="J34" i="1"/>
  <c r="J35" i="1"/>
  <c r="J36" i="1"/>
  <c r="J37" i="1"/>
  <c r="J4" i="1" s="1"/>
  <c r="J38" i="1"/>
  <c r="J39" i="1"/>
  <c r="J40" i="1"/>
  <c r="J41" i="1"/>
  <c r="J42" i="1"/>
  <c r="J43" i="1"/>
  <c r="J44" i="1"/>
  <c r="J45" i="1"/>
  <c r="J46" i="1"/>
  <c r="K46" i="1"/>
  <c r="J47" i="1"/>
  <c r="K47" i="1"/>
  <c r="J48" i="1"/>
  <c r="K48" i="1"/>
  <c r="J49" i="1"/>
  <c r="K49" i="1"/>
  <c r="J50" i="1"/>
  <c r="K50" i="1"/>
  <c r="J51" i="1"/>
  <c r="K51" i="1"/>
  <c r="K55" i="1"/>
  <c r="K56" i="1"/>
  <c r="K57" i="1"/>
  <c r="K58" i="1"/>
  <c r="K60" i="1"/>
  <c r="K59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G3" i="1"/>
  <c r="I3" i="1" s="1"/>
  <c r="G4" i="1"/>
  <c r="I4" i="1" s="1"/>
  <c r="G5" i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G53" i="1"/>
  <c r="G54" i="1"/>
  <c r="G55" i="1"/>
  <c r="G56" i="1"/>
  <c r="G57" i="1"/>
  <c r="F58" i="1"/>
  <c r="G58" i="1"/>
  <c r="G60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A76" i="1" s="1"/>
  <c r="F77" i="1"/>
  <c r="G77" i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F102" i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G111" i="1"/>
  <c r="I111" i="1" s="1"/>
  <c r="G112" i="1"/>
  <c r="I112" i="1" s="1"/>
  <c r="G113" i="1"/>
  <c r="I113" i="1" s="1"/>
  <c r="G114" i="1"/>
  <c r="I114" i="1" s="1"/>
  <c r="G115" i="1"/>
  <c r="I115" i="1" s="1"/>
  <c r="G116" i="1"/>
  <c r="I116" i="1" s="1"/>
  <c r="G117" i="1"/>
  <c r="I117" i="1" s="1"/>
  <c r="G118" i="1"/>
  <c r="I118" i="1" s="1"/>
  <c r="G119" i="1"/>
  <c r="I119" i="1" s="1"/>
  <c r="G120" i="1"/>
  <c r="I120" i="1" s="1"/>
  <c r="G121" i="1"/>
  <c r="I121" i="1" s="1"/>
  <c r="G122" i="1"/>
  <c r="I122" i="1" s="1"/>
  <c r="G123" i="1"/>
  <c r="I123" i="1" s="1"/>
  <c r="G124" i="1"/>
  <c r="I124" i="1" s="1"/>
  <c r="A74" i="1" l="1"/>
  <c r="I74" i="1"/>
  <c r="A72" i="1"/>
  <c r="I72" i="1"/>
  <c r="A70" i="1"/>
  <c r="I70" i="1"/>
  <c r="A68" i="1"/>
  <c r="I68" i="1"/>
  <c r="A66" i="1"/>
  <c r="I66" i="1"/>
  <c r="A64" i="1"/>
  <c r="I64" i="1"/>
  <c r="A62" i="1"/>
  <c r="I62" i="1"/>
  <c r="A57" i="1"/>
  <c r="I57" i="1"/>
  <c r="A56" i="1"/>
  <c r="I56" i="1"/>
  <c r="A55" i="1"/>
  <c r="I55" i="1"/>
  <c r="A54" i="1"/>
  <c r="I54" i="1"/>
  <c r="A53" i="1"/>
  <c r="I53" i="1"/>
  <c r="A52" i="1"/>
  <c r="I52" i="1"/>
  <c r="A77" i="1"/>
  <c r="I77" i="1"/>
  <c r="A75" i="1"/>
  <c r="I75" i="1"/>
  <c r="A73" i="1"/>
  <c r="I73" i="1"/>
  <c r="A71" i="1"/>
  <c r="I71" i="1"/>
  <c r="A69" i="1"/>
  <c r="I69" i="1"/>
  <c r="A67" i="1"/>
  <c r="I67" i="1"/>
  <c r="A65" i="1"/>
  <c r="I65" i="1"/>
  <c r="A63" i="1"/>
  <c r="I63" i="1"/>
  <c r="A60" i="1"/>
  <c r="I60" i="1"/>
  <c r="A58" i="1"/>
  <c r="I58" i="1"/>
  <c r="J29" i="1"/>
  <c r="J27" i="1"/>
  <c r="J25" i="1"/>
  <c r="J23" i="1"/>
  <c r="J21" i="1"/>
  <c r="J19" i="1"/>
  <c r="J17" i="1"/>
  <c r="J15" i="1"/>
  <c r="J13" i="1"/>
  <c r="J11" i="1"/>
  <c r="J9" i="1"/>
  <c r="J7" i="1"/>
  <c r="J5" i="1"/>
  <c r="J3" i="1"/>
  <c r="J30" i="1"/>
  <c r="J28" i="1"/>
  <c r="J26" i="1"/>
  <c r="J24" i="1"/>
  <c r="J22" i="1"/>
  <c r="J20" i="1"/>
  <c r="J18" i="1"/>
  <c r="J16" i="1"/>
  <c r="J14" i="1"/>
  <c r="J12" i="1"/>
  <c r="J10" i="1"/>
  <c r="J8" i="1"/>
  <c r="J6" i="1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60" i="1"/>
  <c r="D60" i="1"/>
  <c r="E60" i="1"/>
  <c r="C59" i="1"/>
  <c r="D59" i="1"/>
  <c r="E59" i="1"/>
  <c r="C62" i="1"/>
  <c r="D62" i="1"/>
  <c r="E62" i="1"/>
  <c r="C63" i="1"/>
  <c r="D63" i="1"/>
  <c r="E63" i="1"/>
  <c r="C64" i="1"/>
  <c r="C61" i="1" s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F84" i="1"/>
  <c r="F88" i="1"/>
  <c r="F92" i="1"/>
  <c r="F96" i="1"/>
  <c r="F83" i="1"/>
  <c r="F87" i="1"/>
  <c r="F91" i="1"/>
  <c r="F95" i="1"/>
  <c r="F97" i="1"/>
  <c r="F82" i="1"/>
  <c r="F86" i="1"/>
  <c r="F90" i="1"/>
  <c r="F94" i="1"/>
  <c r="F98" i="1"/>
  <c r="F85" i="1"/>
  <c r="F89" i="1"/>
  <c r="F93" i="1"/>
</calcChain>
</file>

<file path=xl/sharedStrings.xml><?xml version="1.0" encoding="utf-8"?>
<sst xmlns="http://schemas.openxmlformats.org/spreadsheetml/2006/main" count="24" uniqueCount="20">
  <si>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</si>
  <si>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</si>
  <si>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</si>
  <si>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</si>
  <si>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</si>
  <si>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</si>
  <si>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</si>
  <si>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</si>
  <si>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</si>
  <si>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</si>
  <si>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</si>
  <si>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</si>
  <si>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 xml:space="preserve">Протокол по итогам муниципального этапа ВсОШ по предмету "ЛИТЕРАТУРА"  Альметьевского муниципального района в 2019-2020 учебном году </t>
  </si>
  <si>
    <t xml:space="preserve">литература </t>
  </si>
  <si>
    <t>победитель</t>
  </si>
  <si>
    <t xml:space="preserve">призер </t>
  </si>
  <si>
    <t xml:space="preserve">победитель </t>
  </si>
  <si>
    <t>Альметьевский</t>
  </si>
  <si>
    <t xml:space="preserve">Абзалов </t>
  </si>
  <si>
    <t>Булат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</si>
</sst>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5;&#1088;&#1086;&#1090;&#1086;&#1082;&#1086;&#1083;_&#1096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</sheetNames>
    <sheetDataSet>
      <sheetData sheetId="0">
        <row r="3">
          <cell r="C3" t="str">
            <v>МАОУ "СОШ№7"</v>
          </cell>
          <cell r="D3" t="str">
            <v>Подовалова</v>
          </cell>
          <cell r="E3" t="str">
            <v>Софья</v>
          </cell>
          <cell r="J3">
            <v>26</v>
          </cell>
          <cell r="N3" t="str">
            <v>победитель</v>
          </cell>
        </row>
        <row r="4">
          <cell r="C4" t="str">
            <v>ЧОУ СШ №23 "Менеджер"</v>
          </cell>
          <cell r="D4" t="str">
            <v>Кельдюшова</v>
          </cell>
          <cell r="E4" t="str">
            <v>Виктория</v>
          </cell>
          <cell r="J4">
            <v>26</v>
          </cell>
          <cell r="N4" t="str">
            <v>победитель</v>
          </cell>
        </row>
        <row r="5">
          <cell r="C5" t="str">
            <v>МАОУ " СОШ № 10 с углубленным изучением отдельных предметов"</v>
          </cell>
          <cell r="D5" t="str">
            <v>Казаева</v>
          </cell>
          <cell r="E5" t="str">
            <v>Яна</v>
          </cell>
          <cell r="J5">
            <v>23</v>
          </cell>
          <cell r="N5" t="str">
            <v xml:space="preserve">призер </v>
          </cell>
        </row>
        <row r="6">
          <cell r="C6" t="str">
            <v>МАОУ "СОШ№7"</v>
          </cell>
          <cell r="D6" t="str">
            <v>Юдинцева</v>
          </cell>
          <cell r="E6" t="str">
            <v>Валерия</v>
          </cell>
          <cell r="J6">
            <v>21</v>
          </cell>
          <cell r="N6" t="str">
            <v xml:space="preserve">призер </v>
          </cell>
        </row>
        <row r="7">
          <cell r="C7" t="str">
            <v>МАОУ " СОШ № 10 с углубленным изучением отдельных предметов"</v>
          </cell>
          <cell r="D7" t="str">
            <v>Мурунова</v>
          </cell>
          <cell r="E7" t="str">
            <v>Анастасия</v>
          </cell>
          <cell r="J7">
            <v>20</v>
          </cell>
          <cell r="N7" t="str">
            <v xml:space="preserve">призер </v>
          </cell>
        </row>
        <row r="8">
          <cell r="C8" t="str">
            <v>МБОУ "СОШ №24"</v>
          </cell>
          <cell r="D8" t="str">
            <v>Сайбель</v>
          </cell>
          <cell r="E8" t="str">
            <v>Ксения</v>
          </cell>
          <cell r="J8">
            <v>19</v>
          </cell>
          <cell r="N8" t="str">
            <v xml:space="preserve">призер </v>
          </cell>
        </row>
        <row r="9">
          <cell r="C9" t="str">
            <v>МБОУ "СОШ  №1, им. М.К.Тагирова"</v>
          </cell>
          <cell r="D9" t="str">
            <v>Садриева</v>
          </cell>
          <cell r="E9" t="str">
            <v>Амилия</v>
          </cell>
          <cell r="J9">
            <v>19</v>
          </cell>
          <cell r="N9" t="str">
            <v xml:space="preserve">призер </v>
          </cell>
        </row>
        <row r="10">
          <cell r="C10" t="str">
            <v>МБОУ "СОШ №24"</v>
          </cell>
          <cell r="D10" t="str">
            <v>Турьянова</v>
          </cell>
          <cell r="E10" t="str">
            <v>Софья</v>
          </cell>
          <cell r="J10">
            <v>19</v>
          </cell>
          <cell r="N10" t="str">
            <v xml:space="preserve">призер </v>
          </cell>
        </row>
        <row r="11">
          <cell r="C11" t="str">
            <v>МБОО "СОШ №25 имени 70-летия нефти Татарстана</v>
          </cell>
          <cell r="D11" t="str">
            <v>Юсупова</v>
          </cell>
          <cell r="E11" t="str">
            <v>Диана</v>
          </cell>
          <cell r="J11">
            <v>18</v>
          </cell>
          <cell r="N11" t="str">
            <v xml:space="preserve">призер </v>
          </cell>
        </row>
        <row r="12">
          <cell r="C12" t="str">
            <v>МАОУ "СОШ№7"</v>
          </cell>
          <cell r="D12" t="str">
            <v>Багуманова</v>
          </cell>
          <cell r="E12" t="str">
            <v>Камилла</v>
          </cell>
          <cell r="J12">
            <v>18</v>
          </cell>
          <cell r="N12" t="str">
            <v xml:space="preserve">призер </v>
          </cell>
        </row>
        <row r="13">
          <cell r="C13" t="str">
            <v>МАОУ "СОШ№7"</v>
          </cell>
          <cell r="D13" t="str">
            <v>Кузнецова</v>
          </cell>
          <cell r="E13" t="str">
            <v>Анастасия</v>
          </cell>
          <cell r="J13">
            <v>18</v>
          </cell>
          <cell r="N13" t="str">
            <v xml:space="preserve">призер </v>
          </cell>
        </row>
        <row r="14">
          <cell r="C14" t="str">
            <v>МБОУ"Нижнемактаминская СОШ№2"</v>
          </cell>
          <cell r="D14" t="str">
            <v>Ткачёва</v>
          </cell>
          <cell r="E14" t="str">
            <v>Виктория</v>
          </cell>
          <cell r="J14">
            <v>18</v>
          </cell>
          <cell r="N14" t="str">
            <v xml:space="preserve">призер </v>
          </cell>
        </row>
        <row r="15">
          <cell r="C15" t="str">
            <v>МАОУ"Лицей №2"</v>
          </cell>
          <cell r="D15" t="str">
            <v>Мишанова</v>
          </cell>
          <cell r="E15" t="str">
            <v xml:space="preserve">Елизавета </v>
          </cell>
          <cell r="J15">
            <v>18</v>
          </cell>
          <cell r="N15" t="str">
            <v xml:space="preserve">призер </v>
          </cell>
        </row>
        <row r="16">
          <cell r="C16" t="str">
            <v>МАОУ Гимназия №5</v>
          </cell>
          <cell r="D16" t="str">
            <v>Ларина</v>
          </cell>
          <cell r="E16" t="str">
            <v>Анастасия</v>
          </cell>
          <cell r="J16">
            <v>18</v>
          </cell>
          <cell r="N16" t="str">
            <v xml:space="preserve">призер </v>
          </cell>
        </row>
        <row r="17">
          <cell r="C17" t="str">
            <v>МБОУ СОШ № 4</v>
          </cell>
          <cell r="D17" t="str">
            <v>Белова</v>
          </cell>
          <cell r="E17" t="str">
            <v>Камилла</v>
          </cell>
          <cell r="J17">
            <v>17</v>
          </cell>
          <cell r="N17" t="str">
            <v xml:space="preserve">призер </v>
          </cell>
        </row>
        <row r="18">
          <cell r="C18" t="str">
            <v>МАОУ «СОШ №16»</v>
          </cell>
          <cell r="D18" t="str">
            <v>Антропова</v>
          </cell>
          <cell r="E18" t="str">
            <v>Анфиса</v>
          </cell>
          <cell r="J18">
            <v>17</v>
          </cell>
          <cell r="N18" t="str">
            <v xml:space="preserve">призер </v>
          </cell>
        </row>
        <row r="19">
          <cell r="C19" t="str">
            <v>МБОУ "СОШ №11"</v>
          </cell>
          <cell r="D19" t="str">
            <v xml:space="preserve">Бадретдинова </v>
          </cell>
          <cell r="E19" t="str">
            <v>Аделина</v>
          </cell>
          <cell r="J19">
            <v>16</v>
          </cell>
          <cell r="N19" t="str">
            <v xml:space="preserve">призер </v>
          </cell>
        </row>
        <row r="20">
          <cell r="C20" t="str">
            <v>МБОУ "СОШ №24"</v>
          </cell>
          <cell r="D20" t="str">
            <v>Харисова</v>
          </cell>
          <cell r="E20" t="str">
            <v>Аида</v>
          </cell>
        </row>
        <row r="21">
          <cell r="C21" t="str">
            <v>МАОУ "Лицей №2"</v>
          </cell>
          <cell r="D21" t="str">
            <v xml:space="preserve">Пчельникова </v>
          </cell>
          <cell r="E21" t="str">
            <v>Диана</v>
          </cell>
          <cell r="J21">
            <v>13</v>
          </cell>
        </row>
        <row r="22">
          <cell r="C22" t="str">
            <v>МБОУ"Нижнемактаминская СОШ№2"</v>
          </cell>
          <cell r="D22" t="str">
            <v>Мухаметшина</v>
          </cell>
          <cell r="E22" t="str">
            <v>Камиля</v>
          </cell>
          <cell r="J22">
            <v>13</v>
          </cell>
        </row>
        <row r="23">
          <cell r="C23" t="str">
            <v>МБОО "СОШ №25 имени 70-летия нефти Татарстана</v>
          </cell>
          <cell r="D23" t="str">
            <v xml:space="preserve">Александрова </v>
          </cell>
          <cell r="E23" t="str">
            <v>Александра</v>
          </cell>
          <cell r="J23">
            <v>13</v>
          </cell>
        </row>
        <row r="24">
          <cell r="C24" t="str">
            <v>МБОУ "СОШ №25 имени 70-летия нефти Татарстана</v>
          </cell>
          <cell r="D24" t="str">
            <v>Исаева</v>
          </cell>
          <cell r="E24" t="str">
            <v>Сона</v>
          </cell>
          <cell r="J24">
            <v>13</v>
          </cell>
        </row>
        <row r="25">
          <cell r="C25" t="str">
            <v>МБОУ "СОШ№20"</v>
          </cell>
          <cell r="D25" t="str">
            <v>Тихонова</v>
          </cell>
          <cell r="E25" t="str">
            <v>Елизавета</v>
          </cell>
          <cell r="J25">
            <v>13</v>
          </cell>
        </row>
        <row r="26">
          <cell r="C26" t="str">
            <v>МБОУ"Нижнемактаминская СОШ№2"</v>
          </cell>
          <cell r="D26" t="str">
            <v>Романова</v>
          </cell>
          <cell r="E26" t="str">
            <v>Кира</v>
          </cell>
          <cell r="J26">
            <v>11</v>
          </cell>
        </row>
        <row r="27">
          <cell r="C27" t="str">
            <v>МБОУ "СОШ №24"</v>
          </cell>
          <cell r="D27" t="str">
            <v>Кабанова</v>
          </cell>
          <cell r="E27" t="str">
            <v>Виктория</v>
          </cell>
          <cell r="J27">
            <v>11</v>
          </cell>
        </row>
        <row r="28">
          <cell r="C28" t="str">
            <v>МАОУ «СОШ№17»</v>
          </cell>
          <cell r="D28" t="str">
            <v>Глухова</v>
          </cell>
          <cell r="E28" t="str">
            <v>Карина</v>
          </cell>
          <cell r="J28">
            <v>9</v>
          </cell>
        </row>
        <row r="29">
          <cell r="C29" t="str">
            <v>МБОУ "Нижнемактаминская СОШ №1"</v>
          </cell>
          <cell r="D29" t="str">
            <v>Аглиуллина</v>
          </cell>
          <cell r="E29" t="str">
            <v>Алия</v>
          </cell>
          <cell r="J29">
            <v>6</v>
          </cell>
        </row>
        <row r="30">
          <cell r="C30" t="str">
            <v>МАОУ ''Лицей-интернат №1''</v>
          </cell>
          <cell r="D30" t="str">
            <v>Султанов</v>
          </cell>
          <cell r="E30" t="str">
            <v xml:space="preserve">Азамат </v>
          </cell>
          <cell r="J30">
            <v>5</v>
          </cell>
        </row>
        <row r="31">
          <cell r="C31" t="str">
            <v>МБОУ «СОШ №24»</v>
          </cell>
          <cell r="D31" t="str">
            <v xml:space="preserve">Сибгатуллина </v>
          </cell>
          <cell r="E31" t="str">
            <v xml:space="preserve">Виктория </v>
          </cell>
          <cell r="J31">
            <v>29</v>
          </cell>
          <cell r="M31">
            <v>30</v>
          </cell>
        </row>
        <row r="32">
          <cell r="C32" t="str">
            <v>ЧОУ СШ №23 "Менеджер"</v>
          </cell>
          <cell r="D32" t="str">
            <v>Иктисанов</v>
          </cell>
          <cell r="E32" t="str">
            <v>Богдан</v>
          </cell>
          <cell r="J32">
            <v>26</v>
          </cell>
          <cell r="M32">
            <v>30</v>
          </cell>
        </row>
        <row r="33">
          <cell r="C33" t="str">
            <v>МАОУ "СОШ№7"</v>
          </cell>
          <cell r="D33" t="str">
            <v>Аминова</v>
          </cell>
          <cell r="E33" t="str">
            <v>Аделина</v>
          </cell>
          <cell r="J33">
            <v>23</v>
          </cell>
          <cell r="M33">
            <v>30</v>
          </cell>
        </row>
        <row r="34">
          <cell r="C34" t="str">
            <v>ЧОУ СШ №23 "Менеджер"</v>
          </cell>
          <cell r="D34" t="str">
            <v xml:space="preserve">Хакимов </v>
          </cell>
          <cell r="E34" t="str">
            <v>Руслан</v>
          </cell>
          <cell r="J34">
            <v>23</v>
          </cell>
          <cell r="M34">
            <v>30</v>
          </cell>
        </row>
        <row r="35">
          <cell r="C35" t="str">
            <v>МАОУ " СОШ № 10 с углубленным изучением отдельных предметов"</v>
          </cell>
          <cell r="D35" t="str">
            <v xml:space="preserve">Максутова </v>
          </cell>
          <cell r="E35" t="str">
            <v>Гузель</v>
          </cell>
          <cell r="J35">
            <v>21</v>
          </cell>
          <cell r="M35">
            <v>30</v>
          </cell>
        </row>
        <row r="36">
          <cell r="C36" t="str">
            <v>МБОУ "СОШ № 15"</v>
          </cell>
          <cell r="D36" t="str">
            <v xml:space="preserve">Клепикова </v>
          </cell>
          <cell r="E36" t="str">
            <v>Елизавета</v>
          </cell>
          <cell r="J36">
            <v>20</v>
          </cell>
          <cell r="M36">
            <v>30</v>
          </cell>
        </row>
        <row r="37">
          <cell r="C37" t="str">
            <v>МБОУ «СОШ №20»</v>
          </cell>
          <cell r="D37" t="str">
            <v>Гаврилова</v>
          </cell>
          <cell r="E37" t="str">
            <v>Камилла</v>
          </cell>
          <cell r="J37">
            <v>20</v>
          </cell>
          <cell r="M37">
            <v>30</v>
          </cell>
        </row>
        <row r="38">
          <cell r="C38" t="str">
            <v>МАОУ "СОШ№7"</v>
          </cell>
          <cell r="D38" t="str">
            <v>Еграшина</v>
          </cell>
          <cell r="E38" t="str">
            <v>Виктория</v>
          </cell>
          <cell r="J38">
            <v>19</v>
          </cell>
          <cell r="M38">
            <v>30</v>
          </cell>
        </row>
        <row r="39">
          <cell r="C39" t="str">
            <v>МАОУ "СОШ№7"</v>
          </cell>
          <cell r="D39" t="str">
            <v>Зарипова</v>
          </cell>
          <cell r="E39" t="str">
            <v>Алина</v>
          </cell>
          <cell r="J39">
            <v>18</v>
          </cell>
          <cell r="M39">
            <v>30</v>
          </cell>
        </row>
        <row r="40">
          <cell r="C40" t="str">
            <v>МБОУ"Нижнемактаминская СОШ№2"</v>
          </cell>
          <cell r="D40" t="str">
            <v xml:space="preserve">Гайсина </v>
          </cell>
          <cell r="E40" t="str">
            <v>Ралина</v>
          </cell>
          <cell r="J40">
            <v>17</v>
          </cell>
          <cell r="M40">
            <v>30</v>
          </cell>
        </row>
        <row r="41">
          <cell r="C41" t="str">
            <v>МБОУ "СОШ  №1, им. М.К.Тагирова"</v>
          </cell>
          <cell r="D41" t="str">
            <v>Мингалимова</v>
          </cell>
          <cell r="E41" t="str">
            <v>Алина</v>
          </cell>
          <cell r="J41">
            <v>17</v>
          </cell>
          <cell r="M41">
            <v>30</v>
          </cell>
        </row>
        <row r="42">
          <cell r="C42" t="str">
            <v>МБОУ"Нижнемактаминская СОШ№2"</v>
          </cell>
          <cell r="D42" t="str">
            <v>Бибарсова</v>
          </cell>
          <cell r="E42" t="str">
            <v>Карина</v>
          </cell>
          <cell r="J42">
            <v>17</v>
          </cell>
          <cell r="M42">
            <v>30</v>
          </cell>
        </row>
        <row r="43">
          <cell r="C43" t="str">
            <v>МАОУ Гимназия №5</v>
          </cell>
          <cell r="D43" t="str">
            <v xml:space="preserve">Мустафина </v>
          </cell>
          <cell r="E43" t="str">
            <v>Идель</v>
          </cell>
          <cell r="J43">
            <v>16</v>
          </cell>
          <cell r="M43">
            <v>30</v>
          </cell>
        </row>
        <row r="44">
          <cell r="C44" t="str">
            <v>МАОУ ''Лицей-интернат №1''</v>
          </cell>
          <cell r="D44" t="str">
            <v>Салахутдинов</v>
          </cell>
          <cell r="E44" t="str">
            <v>Наиль</v>
          </cell>
          <cell r="J44">
            <v>15</v>
          </cell>
          <cell r="M44">
            <v>30</v>
          </cell>
        </row>
        <row r="45">
          <cell r="C45" t="str">
            <v>МБОУ "СОШ №11"</v>
          </cell>
          <cell r="D45" t="str">
            <v xml:space="preserve">Нестеров </v>
          </cell>
          <cell r="E45" t="str">
            <v xml:space="preserve">Дмитрий </v>
          </cell>
          <cell r="J45">
            <v>15</v>
          </cell>
          <cell r="M45">
            <v>30</v>
          </cell>
        </row>
        <row r="46">
          <cell r="C46" t="str">
            <v>МБОУ "СОШ №4"</v>
          </cell>
          <cell r="D46" t="str">
            <v>Кляшкина</v>
          </cell>
          <cell r="E46" t="str">
            <v>Альяна</v>
          </cell>
          <cell r="J46">
            <v>14</v>
          </cell>
          <cell r="M46">
            <v>30</v>
          </cell>
        </row>
        <row r="47">
          <cell r="C47" t="str">
            <v>МАОУ Гимназия №5</v>
          </cell>
          <cell r="D47" t="str">
            <v>Мотыгуллина</v>
          </cell>
          <cell r="E47" t="str">
            <v>Амина</v>
          </cell>
          <cell r="J47">
            <v>12</v>
          </cell>
          <cell r="M47">
            <v>30</v>
          </cell>
        </row>
        <row r="48">
          <cell r="C48" t="str">
            <v>МАОУ "СОШ№7"</v>
          </cell>
          <cell r="D48" t="str">
            <v>Гурьянова</v>
          </cell>
          <cell r="E48" t="str">
            <v>Алия</v>
          </cell>
          <cell r="J48">
            <v>11</v>
          </cell>
          <cell r="M48">
            <v>30</v>
          </cell>
        </row>
        <row r="49">
          <cell r="C49" t="str">
            <v>МБОУ "Средняя общеобразовательная школа №6"</v>
          </cell>
          <cell r="D49" t="str">
            <v>Валиев</v>
          </cell>
          <cell r="E49" t="str">
            <v>Камиль</v>
          </cell>
          <cell r="J49">
            <v>9</v>
          </cell>
          <cell r="M49">
            <v>30</v>
          </cell>
        </row>
        <row r="50">
          <cell r="C50" t="str">
            <v>МБОУ «СОШ №13»</v>
          </cell>
          <cell r="D50" t="str">
            <v>Рахматшоев</v>
          </cell>
          <cell r="E50" t="str">
            <v>Тимур</v>
          </cell>
          <cell r="J50">
            <v>7</v>
          </cell>
          <cell r="M50">
            <v>30</v>
          </cell>
        </row>
        <row r="51">
          <cell r="C51" t="str">
            <v>МБОУ"Нижнемактаминская СОШ№2"</v>
          </cell>
          <cell r="D51" t="str">
            <v>Баранцева</v>
          </cell>
          <cell r="E51" t="str">
            <v>Реанна</v>
          </cell>
          <cell r="J51">
            <v>3</v>
          </cell>
          <cell r="M51">
            <v>30</v>
          </cell>
        </row>
        <row r="52">
          <cell r="C52" t="str">
            <v>МБОУ "СОШ №25 имени 70-летия нефти Татарстана</v>
          </cell>
          <cell r="D52" t="str">
            <v>Агапова</v>
          </cell>
          <cell r="E52" t="str">
            <v>Дарья</v>
          </cell>
          <cell r="J52">
            <v>74</v>
          </cell>
        </row>
        <row r="53">
          <cell r="C53" t="str">
            <v>МАОУ "Лицей №2"</v>
          </cell>
          <cell r="D53" t="str">
            <v>Мартынова</v>
          </cell>
          <cell r="E53" t="str">
            <v>Юлия</v>
          </cell>
          <cell r="J53">
            <v>62</v>
          </cell>
        </row>
        <row r="54">
          <cell r="C54" t="str">
            <v>МБОУ "СОШ№20"</v>
          </cell>
          <cell r="D54" t="str">
            <v>Фархутдинова</v>
          </cell>
          <cell r="E54" t="str">
            <v>Регина</v>
          </cell>
          <cell r="J54">
            <v>50</v>
          </cell>
        </row>
        <row r="55">
          <cell r="C55" t="str">
            <v>МБОУ"СОШ "11"</v>
          </cell>
          <cell r="D55" t="str">
            <v>Валиева</v>
          </cell>
          <cell r="E55" t="str">
            <v>Диана</v>
          </cell>
          <cell r="J55">
            <v>45</v>
          </cell>
        </row>
        <row r="56">
          <cell r="C56" t="str">
            <v>МАОУ " СОШ № 10 с углубленным изучением отдельных предметов"</v>
          </cell>
          <cell r="D56" t="str">
            <v>Жирнова</v>
          </cell>
          <cell r="E56" t="str">
            <v>Елизавета</v>
          </cell>
          <cell r="J56">
            <v>43</v>
          </cell>
        </row>
        <row r="57">
          <cell r="C57" t="str">
            <v>МБОУ "Нижнемактаминская СОШ №2"</v>
          </cell>
          <cell r="D57" t="str">
            <v>Мильдиярова</v>
          </cell>
          <cell r="E57" t="str">
            <v xml:space="preserve">Арина </v>
          </cell>
          <cell r="J57">
            <v>41</v>
          </cell>
        </row>
        <row r="58">
          <cell r="C58" t="str">
            <v>МАОУ "СОШ№7"</v>
          </cell>
          <cell r="D58" t="str">
            <v xml:space="preserve">Калимуллиан </v>
          </cell>
          <cell r="E58" t="str">
            <v xml:space="preserve">Софья </v>
          </cell>
          <cell r="G58">
            <v>9</v>
          </cell>
          <cell r="J58">
            <v>38</v>
          </cell>
        </row>
        <row r="59">
          <cell r="C59" t="str">
            <v>МАОУ "СОШ№7"</v>
          </cell>
          <cell r="D59" t="str">
            <v>Кузьмина</v>
          </cell>
          <cell r="E59" t="str">
            <v>Юлия</v>
          </cell>
          <cell r="J59">
            <v>37</v>
          </cell>
        </row>
        <row r="60">
          <cell r="C60" t="str">
            <v>МБОУ "Гимназия №1 им.Р.Фахретдина"</v>
          </cell>
          <cell r="D60" t="str">
            <v xml:space="preserve">Шигапова </v>
          </cell>
          <cell r="E60" t="str">
            <v>Диляра</v>
          </cell>
        </row>
        <row r="61">
          <cell r="C61" t="str">
            <v>МБОО "СОШ №24"</v>
          </cell>
          <cell r="D61" t="str">
            <v xml:space="preserve">Константинова </v>
          </cell>
          <cell r="E61" t="str">
            <v>Дарья</v>
          </cell>
          <cell r="J61">
            <v>36</v>
          </cell>
        </row>
        <row r="62">
          <cell r="C62" t="str">
            <v>МБОУ "СОШ № 15"</v>
          </cell>
          <cell r="D62" t="str">
            <v>Неклюдова</v>
          </cell>
          <cell r="E62" t="str">
            <v>Ангелина</v>
          </cell>
          <cell r="G62">
            <v>9</v>
          </cell>
          <cell r="J62">
            <v>35</v>
          </cell>
        </row>
        <row r="63">
          <cell r="C63" t="str">
            <v>МБОУ "Гимназия №1 им.Р.Фахретдина"</v>
          </cell>
          <cell r="D63" t="str">
            <v>Каримова</v>
          </cell>
          <cell r="E63" t="str">
            <v>Индира</v>
          </cell>
          <cell r="G63">
            <v>9</v>
          </cell>
          <cell r="J63">
            <v>34</v>
          </cell>
        </row>
        <row r="64">
          <cell r="C64" t="str">
            <v>МАОУ ''Лицей-интернат №1''</v>
          </cell>
          <cell r="D64" t="str">
            <v>Исмаилов</v>
          </cell>
          <cell r="E64" t="str">
            <v xml:space="preserve">Эмиль </v>
          </cell>
          <cell r="G64">
            <v>9</v>
          </cell>
          <cell r="J64">
            <v>34</v>
          </cell>
        </row>
        <row r="65">
          <cell r="C65" t="str">
            <v>МБОУ"СОШ "11"</v>
          </cell>
          <cell r="D65" t="str">
            <v>Казак</v>
          </cell>
          <cell r="E65" t="str">
            <v>Елизавета</v>
          </cell>
          <cell r="G65">
            <v>9</v>
          </cell>
          <cell r="J65">
            <v>33</v>
          </cell>
        </row>
        <row r="66">
          <cell r="C66" t="str">
            <v>МАОУ "СОШ№7"</v>
          </cell>
          <cell r="D66" t="str">
            <v>Трофимова</v>
          </cell>
          <cell r="E66" t="str">
            <v>Анна</v>
          </cell>
          <cell r="G66">
            <v>9</v>
          </cell>
          <cell r="J66">
            <v>32</v>
          </cell>
        </row>
        <row r="67">
          <cell r="C67" t="str">
            <v>МАОУ " СОШ № 10 с углубленным изучением отдельных предметов"</v>
          </cell>
          <cell r="D67" t="str">
            <v>Рахматуллина</v>
          </cell>
          <cell r="E67" t="str">
            <v>Карина</v>
          </cell>
          <cell r="G67">
            <v>9</v>
          </cell>
          <cell r="J67">
            <v>32</v>
          </cell>
        </row>
        <row r="68">
          <cell r="C68" t="str">
            <v>СОШ №4</v>
          </cell>
          <cell r="D68" t="str">
            <v>Сагидуллин</v>
          </cell>
          <cell r="E68" t="str">
            <v>Эррият</v>
          </cell>
          <cell r="G68">
            <v>9</v>
          </cell>
          <cell r="J68">
            <v>31</v>
          </cell>
        </row>
        <row r="69">
          <cell r="C69" t="str">
            <v>МАОУ  "Лицей №2"</v>
          </cell>
          <cell r="D69" t="str">
            <v>Дуванова</v>
          </cell>
          <cell r="E69" t="str">
            <v>Агата</v>
          </cell>
          <cell r="G69">
            <v>9</v>
          </cell>
          <cell r="J69">
            <v>29</v>
          </cell>
        </row>
        <row r="70">
          <cell r="C70" t="str">
            <v>МАОУ "СОШ№7"</v>
          </cell>
          <cell r="D70" t="str">
            <v>Фазлыева</v>
          </cell>
          <cell r="E70" t="str">
            <v>Аэла</v>
          </cell>
          <cell r="G70">
            <v>9</v>
          </cell>
          <cell r="J70">
            <v>29</v>
          </cell>
        </row>
        <row r="71">
          <cell r="C71" t="str">
            <v>МБОУ "Нижнемактаминская СОШ №1"</v>
          </cell>
          <cell r="D71" t="str">
            <v>Гатауллина</v>
          </cell>
          <cell r="E71" t="str">
            <v>Аделина</v>
          </cell>
          <cell r="G71">
            <v>9</v>
          </cell>
          <cell r="J71">
            <v>26</v>
          </cell>
        </row>
        <row r="72">
          <cell r="C72" t="str">
            <v>МБОУ "СОШ№20"</v>
          </cell>
          <cell r="D72" t="str">
            <v>Зинатуллин</v>
          </cell>
          <cell r="E72" t="str">
            <v>Айдар</v>
          </cell>
          <cell r="G72">
            <v>9</v>
          </cell>
          <cell r="J72">
            <v>25</v>
          </cell>
        </row>
        <row r="73">
          <cell r="C73" t="str">
            <v>МБОО «СОШ №25 имени 70-летия нефти Татарстана»</v>
          </cell>
          <cell r="D73" t="str">
            <v>Гаделева</v>
          </cell>
          <cell r="E73" t="str">
            <v>Анна</v>
          </cell>
          <cell r="G73">
            <v>9</v>
          </cell>
          <cell r="J73">
            <v>24</v>
          </cell>
        </row>
        <row r="74">
          <cell r="C74" t="str">
            <v>МБОУ «СОШ №13»</v>
          </cell>
          <cell r="D74" t="str">
            <v>Нигматуллин</v>
          </cell>
          <cell r="E74" t="str">
            <v>Ильнар</v>
          </cell>
          <cell r="G74">
            <v>9</v>
          </cell>
          <cell r="J74">
            <v>19</v>
          </cell>
        </row>
        <row r="75">
          <cell r="C75" t="str">
            <v>МБОУ "СОШ №6"</v>
          </cell>
          <cell r="D75" t="str">
            <v>Галимова</v>
          </cell>
          <cell r="E75" t="str">
            <v>Лейла</v>
          </cell>
          <cell r="G75">
            <v>9</v>
          </cell>
          <cell r="J75">
            <v>16</v>
          </cell>
        </row>
        <row r="76">
          <cell r="C76" t="str">
            <v>МАОУ «СОШ №17»</v>
          </cell>
          <cell r="D76" t="str">
            <v>Красильникова</v>
          </cell>
          <cell r="E76" t="str">
            <v>Анастасия</v>
          </cell>
          <cell r="G76">
            <v>9</v>
          </cell>
          <cell r="J76">
            <v>13</v>
          </cell>
        </row>
        <row r="77">
          <cell r="C77" t="str">
            <v>МБОУ  "СОШ №20" г. Альметьевска Республики Татарстан</v>
          </cell>
          <cell r="D77" t="str">
            <v>Иванова</v>
          </cell>
          <cell r="E77" t="str">
            <v xml:space="preserve">Юлия </v>
          </cell>
          <cell r="J77">
            <v>82</v>
          </cell>
        </row>
        <row r="78">
          <cell r="C78" t="str">
            <v>МБОО «СОШ №25 имени 70-летия нефти Татарстана»</v>
          </cell>
          <cell r="D78" t="str">
            <v xml:space="preserve">Исхакова </v>
          </cell>
          <cell r="E78" t="str">
            <v xml:space="preserve">Диана </v>
          </cell>
          <cell r="J78">
            <v>56</v>
          </cell>
        </row>
        <row r="79">
          <cell r="C79" t="str">
            <v>МАОУ  "Лицей №2"</v>
          </cell>
          <cell r="D79" t="str">
            <v>Скарликова</v>
          </cell>
          <cell r="E79" t="str">
            <v>Юлия</v>
          </cell>
          <cell r="J79">
            <v>53</v>
          </cell>
        </row>
        <row r="80">
          <cell r="C80" t="str">
            <v>МАОУ «СОШ №17»</v>
          </cell>
          <cell r="D80" t="str">
            <v>Маннанова</v>
          </cell>
          <cell r="E80" t="str">
            <v>Зарина</v>
          </cell>
          <cell r="J80">
            <v>50</v>
          </cell>
        </row>
        <row r="81">
          <cell r="C81" t="str">
            <v>МБОУ "СОШ №1, им. М.К.Тагирова"</v>
          </cell>
          <cell r="D81" t="str">
            <v>Быченко</v>
          </cell>
          <cell r="E81" t="str">
            <v>Анастасия</v>
          </cell>
          <cell r="J81">
            <v>50</v>
          </cell>
        </row>
        <row r="82">
          <cell r="C82" t="str">
            <v>МАОУ " СОШ № 10 с углубленным изучением отдельных предметов"</v>
          </cell>
          <cell r="D82" t="str">
            <v>Карамова</v>
          </cell>
          <cell r="E82" t="str">
            <v>Инна</v>
          </cell>
          <cell r="J82">
            <v>49</v>
          </cell>
        </row>
        <row r="83">
          <cell r="C83" t="str">
            <v>МАОУ "Лицей №2"</v>
          </cell>
          <cell r="D83" t="str">
            <v>Кучерова</v>
          </cell>
          <cell r="E83" t="str">
            <v>Валерия</v>
          </cell>
          <cell r="J83">
            <v>47</v>
          </cell>
        </row>
        <row r="84">
          <cell r="C84" t="str">
            <v>МБОУ  "СОШ №21-Образовательный центр "Дай 5"</v>
          </cell>
          <cell r="D84" t="str">
            <v>Куликова</v>
          </cell>
          <cell r="E84" t="str">
            <v>Ангелина</v>
          </cell>
          <cell r="J84">
            <v>41</v>
          </cell>
        </row>
        <row r="85">
          <cell r="C85" t="str">
            <v>МБОУ «СОШ №2»</v>
          </cell>
          <cell r="D85" t="str">
            <v>Мальцева</v>
          </cell>
          <cell r="E85" t="str">
            <v>Дарья</v>
          </cell>
          <cell r="J85">
            <v>39</v>
          </cell>
        </row>
        <row r="86">
          <cell r="C86" t="str">
            <v>МАОУ " СОШ № 10 с углубленным изучением отдельных предметов"</v>
          </cell>
          <cell r="D86" t="str">
            <v xml:space="preserve">Латыпова </v>
          </cell>
          <cell r="E86" t="str">
            <v>Карина</v>
          </cell>
          <cell r="J86">
            <v>38</v>
          </cell>
        </row>
        <row r="87">
          <cell r="C87" t="str">
            <v>МБОУ «СОШ №12»</v>
          </cell>
          <cell r="D87" t="str">
            <v>Гареева</v>
          </cell>
          <cell r="E87" t="str">
            <v xml:space="preserve">Диана </v>
          </cell>
          <cell r="J87">
            <v>34</v>
          </cell>
        </row>
        <row r="88">
          <cell r="C88" t="str">
            <v>МАОУ "Гимназия №5"</v>
          </cell>
          <cell r="D88" t="str">
            <v xml:space="preserve">Егорова </v>
          </cell>
          <cell r="E88" t="str">
            <v xml:space="preserve">Дарья </v>
          </cell>
          <cell r="J88">
            <v>32</v>
          </cell>
        </row>
        <row r="89">
          <cell r="C89" t="str">
            <v>МБОУ"Нижнемактаминская СОШ№2"</v>
          </cell>
          <cell r="D89" t="str">
            <v>Алимбеков</v>
          </cell>
          <cell r="E89" t="str">
            <v>Радмир</v>
          </cell>
          <cell r="J89">
            <v>27</v>
          </cell>
        </row>
        <row r="90">
          <cell r="C90" t="str">
            <v>МБОУ "СОШ №24"</v>
          </cell>
          <cell r="D90" t="str">
            <v>Хазиева</v>
          </cell>
          <cell r="E90" t="str">
            <v>Рената</v>
          </cell>
          <cell r="J90">
            <v>24</v>
          </cell>
        </row>
        <row r="91">
          <cell r="C91" t="str">
            <v>МБОУ"Нижнемактаминская СОШ№2"</v>
          </cell>
          <cell r="D91" t="str">
            <v>Хубатова</v>
          </cell>
          <cell r="E91" t="str">
            <v>Карина</v>
          </cell>
          <cell r="J91">
            <v>24</v>
          </cell>
        </row>
        <row r="92">
          <cell r="C92" t="str">
            <v>МАОУ " СОШ № 10 с углубленным изучением отдельных предметов"</v>
          </cell>
          <cell r="D92" t="str">
            <v>Устюжанина</v>
          </cell>
          <cell r="E92" t="str">
            <v>Дарья</v>
          </cell>
          <cell r="J92">
            <v>24</v>
          </cell>
        </row>
        <row r="93">
          <cell r="C93" t="str">
            <v>МБОУ "СОШ №24"</v>
          </cell>
          <cell r="D93" t="str">
            <v xml:space="preserve">Сунгатуллина </v>
          </cell>
          <cell r="E93" t="str">
            <v>Карина</v>
          </cell>
          <cell r="J93">
            <v>20</v>
          </cell>
        </row>
        <row r="94">
          <cell r="C94" t="str">
            <v>МБОУ «СОШ №13»</v>
          </cell>
          <cell r="D94" t="str">
            <v>Ганеева</v>
          </cell>
          <cell r="E94" t="str">
            <v>Азалия</v>
          </cell>
          <cell r="J94">
            <v>18</v>
          </cell>
        </row>
        <row r="95">
          <cell r="C95" t="str">
            <v>МАОУ ''Лицей-интернат №1''</v>
          </cell>
          <cell r="D95" t="str">
            <v>Мурин</v>
          </cell>
          <cell r="E95" t="str">
            <v xml:space="preserve">Дмитрий </v>
          </cell>
          <cell r="J95">
            <v>17</v>
          </cell>
        </row>
        <row r="96">
          <cell r="C96" t="str">
            <v>МБОУ"СОШ №11"</v>
          </cell>
          <cell r="D96" t="str">
            <v>Тихонов</v>
          </cell>
          <cell r="E96" t="str">
            <v>Аскар</v>
          </cell>
          <cell r="J96">
            <v>17</v>
          </cell>
        </row>
        <row r="97">
          <cell r="C97" t="str">
            <v>МБОУ"СОШ №11"</v>
          </cell>
          <cell r="D97" t="str">
            <v>Шипунова</v>
          </cell>
          <cell r="E97" t="str">
            <v>Елизавета</v>
          </cell>
          <cell r="J97">
            <v>11</v>
          </cell>
        </row>
        <row r="98">
          <cell r="C98" t="str">
            <v>МБОУ "СОШ  №1, им. М.К.Тагирова"</v>
          </cell>
          <cell r="D98" t="str">
            <v>Мулюкова</v>
          </cell>
          <cell r="E98" t="str">
            <v>Динара</v>
          </cell>
          <cell r="J98">
            <v>88</v>
          </cell>
        </row>
        <row r="99">
          <cell r="C99" t="str">
            <v>МАОУ " Гимназия №5"</v>
          </cell>
          <cell r="D99" t="str">
            <v>Музафарова</v>
          </cell>
          <cell r="E99" t="str">
            <v>Аида</v>
          </cell>
          <cell r="J99">
            <v>81</v>
          </cell>
        </row>
        <row r="100">
          <cell r="C100" t="str">
            <v>МБОУ "Гимназия №1 им.Р.Фахретдина"</v>
          </cell>
          <cell r="D100" t="str">
            <v>Газымова</v>
          </cell>
          <cell r="E100" t="str">
            <v>Лилия</v>
          </cell>
          <cell r="J100">
            <v>73</v>
          </cell>
        </row>
        <row r="101">
          <cell r="C101" t="str">
            <v>МАОУ "Лицей №2"</v>
          </cell>
          <cell r="D101" t="str">
            <v>Седельников</v>
          </cell>
          <cell r="E101" t="str">
            <v>Роман</v>
          </cell>
          <cell r="G101">
            <v>11</v>
          </cell>
          <cell r="J101">
            <v>63</v>
          </cell>
        </row>
        <row r="102">
          <cell r="C102" t="str">
            <v>МБОУ "СОШ №11"</v>
          </cell>
          <cell r="D102" t="str">
            <v>Шайхулисламова</v>
          </cell>
          <cell r="E102" t="str">
            <v>Алия</v>
          </cell>
          <cell r="J102">
            <v>55</v>
          </cell>
        </row>
        <row r="103">
          <cell r="C103" t="str">
            <v>МБОУ Р.Акташская СОШ</v>
          </cell>
          <cell r="D103" t="str">
            <v>Некрасова</v>
          </cell>
          <cell r="E103" t="str">
            <v>Анастасия</v>
          </cell>
          <cell r="J103">
            <v>51</v>
          </cell>
        </row>
        <row r="104">
          <cell r="C104" t="str">
            <v>МАОУ «СОШ №16»</v>
          </cell>
          <cell r="D104" t="str">
            <v>Фазулзянов</v>
          </cell>
          <cell r="E104" t="str">
            <v>Руслан</v>
          </cell>
          <cell r="J104">
            <v>44</v>
          </cell>
        </row>
        <row r="105">
          <cell r="C105" t="str">
            <v>МБОУ"Нижнемактаминская СОШ№2"</v>
          </cell>
          <cell r="D105" t="str">
            <v>Зарипова</v>
          </cell>
          <cell r="E105" t="str">
            <v>Ляйсан</v>
          </cell>
          <cell r="J105">
            <v>44</v>
          </cell>
        </row>
        <row r="106">
          <cell r="C106" t="str">
            <v>ЧОУ СШ №23 "Менеджер"</v>
          </cell>
          <cell r="D106" t="str">
            <v xml:space="preserve">Бердникова </v>
          </cell>
          <cell r="E106" t="str">
            <v>Юлия</v>
          </cell>
          <cell r="J106">
            <v>44</v>
          </cell>
        </row>
        <row r="107">
          <cell r="C107" t="str">
            <v>МБОУ "СОШ №20"</v>
          </cell>
          <cell r="D107" t="str">
            <v>Гимадеева</v>
          </cell>
          <cell r="E107" t="str">
            <v>Алиса</v>
          </cell>
          <cell r="J107">
            <v>44</v>
          </cell>
        </row>
        <row r="108">
          <cell r="C108" t="str">
            <v>МАОУ " СОШ № 10 с углубленным изучением отдельных предметов"</v>
          </cell>
          <cell r="D108" t="str">
            <v>Никифорова</v>
          </cell>
          <cell r="E108" t="str">
            <v>Дарья</v>
          </cell>
          <cell r="J108">
            <v>40</v>
          </cell>
        </row>
        <row r="109">
          <cell r="C109" t="str">
            <v>МБОУ «СОШ №15»</v>
          </cell>
          <cell r="D109" t="str">
            <v>Муринова</v>
          </cell>
          <cell r="E109" t="str">
            <v>Олеся</v>
          </cell>
          <cell r="J109">
            <v>40</v>
          </cell>
        </row>
        <row r="110">
          <cell r="C110" t="str">
            <v>МБОУ "СОШ №3"</v>
          </cell>
          <cell r="D110" t="str">
            <v>Дорофеев</v>
          </cell>
          <cell r="E110" t="str">
            <v>Кирилл</v>
          </cell>
          <cell r="J110">
            <v>39</v>
          </cell>
        </row>
        <row r="111">
          <cell r="C111" t="str">
            <v>МБОУ "СОШ №3"</v>
          </cell>
          <cell r="D111" t="str">
            <v>Эркаева</v>
          </cell>
          <cell r="E111" t="str">
            <v>Сабина</v>
          </cell>
          <cell r="J111">
            <v>35</v>
          </cell>
        </row>
        <row r="112">
          <cell r="C112" t="str">
            <v>МАОУ "Гимназия №5"</v>
          </cell>
          <cell r="D112" t="str">
            <v>Захарова</v>
          </cell>
          <cell r="E112" t="str">
            <v>Дарья</v>
          </cell>
          <cell r="J112">
            <v>34</v>
          </cell>
        </row>
        <row r="113">
          <cell r="C113" t="str">
            <v>МАОУ "Гимназия №5"</v>
          </cell>
          <cell r="D113" t="str">
            <v>Алиева</v>
          </cell>
          <cell r="E113" t="str">
            <v>Аделина</v>
          </cell>
          <cell r="J113">
            <v>32</v>
          </cell>
        </row>
        <row r="114">
          <cell r="C114" t="str">
            <v>МАОУ ''Лицей-интернат №1''</v>
          </cell>
          <cell r="D114" t="str">
            <v>Левченко</v>
          </cell>
          <cell r="E114" t="str">
            <v xml:space="preserve">Артур </v>
          </cell>
          <cell r="J114">
            <v>32</v>
          </cell>
        </row>
        <row r="115">
          <cell r="C115" t="str">
            <v>МБОУ "СОШ №4"</v>
          </cell>
          <cell r="D115" t="str">
            <v>Шайхулова</v>
          </cell>
          <cell r="E115" t="str">
            <v>Регина</v>
          </cell>
          <cell r="J115">
            <v>27</v>
          </cell>
        </row>
        <row r="116">
          <cell r="C116" t="str">
            <v>МАОУ "СОШ"7"</v>
          </cell>
          <cell r="D116" t="str">
            <v>Шарипова</v>
          </cell>
          <cell r="E116" t="str">
            <v>Зарина</v>
          </cell>
          <cell r="J116">
            <v>26</v>
          </cell>
        </row>
        <row r="117">
          <cell r="C117" t="str">
            <v>МБОУ"Нижнемактаминская СОШ№2"</v>
          </cell>
          <cell r="D117" t="str">
            <v>Давлетшина</v>
          </cell>
          <cell r="E117" t="str">
            <v>Алтынай</v>
          </cell>
          <cell r="J117">
            <v>26</v>
          </cell>
        </row>
        <row r="118">
          <cell r="C118" t="str">
            <v>МБОУ «СОШ №12»</v>
          </cell>
          <cell r="D118" t="str">
            <v>Шайхутдинова</v>
          </cell>
          <cell r="E118" t="str">
            <v>Лия</v>
          </cell>
          <cell r="J118">
            <v>24</v>
          </cell>
        </row>
        <row r="119">
          <cell r="C119" t="str">
            <v>МБОУ "СОШ №1, им. М.К.Тагирова"</v>
          </cell>
          <cell r="D119" t="str">
            <v>Кашапова</v>
          </cell>
          <cell r="E119" t="str">
            <v>Ванесса</v>
          </cell>
          <cell r="J119">
            <v>24</v>
          </cell>
        </row>
        <row r="120">
          <cell r="C120" t="str">
            <v>МБОУ "СОШ №4"</v>
          </cell>
          <cell r="D120" t="str">
            <v>Хасаншин</v>
          </cell>
          <cell r="E120" t="str">
            <v>Азат</v>
          </cell>
          <cell r="J120">
            <v>21</v>
          </cell>
        </row>
        <row r="121">
          <cell r="C121" t="str">
            <v>МБОУ "СОШ №3"</v>
          </cell>
          <cell r="D121" t="str">
            <v>Гафурова</v>
          </cell>
          <cell r="E121" t="str">
            <v>Алина</v>
          </cell>
          <cell r="J121">
            <v>19</v>
          </cell>
        </row>
        <row r="122">
          <cell r="C122" t="str">
            <v>МБОУ «СОШ №16»</v>
          </cell>
          <cell r="D122" t="str">
            <v>Мустафина</v>
          </cell>
          <cell r="E122" t="str">
            <v>Алина</v>
          </cell>
          <cell r="J122">
            <v>14</v>
          </cell>
        </row>
        <row r="123">
          <cell r="C123" t="str">
            <v>МБОУ «СОШ №13»</v>
          </cell>
          <cell r="D123" t="str">
            <v>Однороженко</v>
          </cell>
          <cell r="E123" t="str">
            <v>Ангелина</v>
          </cell>
          <cell r="J123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abSelected="1" topLeftCell="F1" workbookViewId="0">
      <pane ySplit="2" topLeftCell="A67" activePane="bottomLeft" state="frozen"/>
      <selection pane="bottomLeft" activeCell="L2" sqref="L1:M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1.140625" style="1" bestFit="1" customWidth="1"/>
    <col min="13" max="16384" width="9.140625" style="1"/>
  </cols>
  <sheetData>
    <row r="1" spans="1:12" ht="24.75" customHeight="1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x14ac:dyDescent="0.25">
      <c r="A3" s="3">
        <v>1</v>
      </c>
      <c r="B3" s="3" t="s">
        <v>17</v>
      </c>
      <c r="C3" s="3" t="str">
        <f>[1]тестовый!C3</f>
        <v>МАОУ "СОШ№7"</v>
      </c>
      <c r="D3" s="3" t="str">
        <f>[1]тестовый!D3</f>
        <v>Подовалова</v>
      </c>
      <c r="E3" s="3" t="str">
        <f>[1]тестовый!E3</f>
        <v>Софья</v>
      </c>
      <c r="F3" s="4">
        <v>7</v>
      </c>
      <c r="G3" s="4">
        <f>[1]тестовый!J3</f>
        <v>26</v>
      </c>
      <c r="H3" s="4"/>
      <c r="I3" s="4">
        <f t="shared" ref="I3:I34" si="0">G3</f>
        <v>26</v>
      </c>
      <c r="J3" s="4">
        <f t="shared" ref="J3:J30" si="1">$J$37</f>
        <v>30</v>
      </c>
      <c r="K3" s="3" t="str">
        <f>[1]тестовый!N3</f>
        <v>победитель</v>
      </c>
      <c r="L3" s="3" t="s">
        <v>13</v>
      </c>
    </row>
    <row r="4" spans="1:12" ht="30" x14ac:dyDescent="0.25">
      <c r="A4" s="3">
        <v>2</v>
      </c>
      <c r="B4" s="3" t="str">
        <f t="shared" ref="B4:B35" si="2">$B$3</f>
        <v>Альметьевский</v>
      </c>
      <c r="C4" s="3" t="str">
        <f>[1]тестовый!C4</f>
        <v>ЧОУ СШ №23 "Менеджер"</v>
      </c>
      <c r="D4" s="3" t="str">
        <f>[1]тестовый!D4</f>
        <v>Кельдюшова</v>
      </c>
      <c r="E4" s="3" t="str">
        <f>[1]тестовый!E4</f>
        <v>Виктория</v>
      </c>
      <c r="F4" s="4">
        <v>7</v>
      </c>
      <c r="G4" s="4">
        <f>[1]тестовый!J4</f>
        <v>26</v>
      </c>
      <c r="H4" s="4"/>
      <c r="I4" s="4">
        <f t="shared" si="0"/>
        <v>26</v>
      </c>
      <c r="J4" s="4">
        <f t="shared" si="1"/>
        <v>30</v>
      </c>
      <c r="K4" s="3" t="str">
        <f>[1]тестовый!N4</f>
        <v>победитель</v>
      </c>
      <c r="L4" s="3" t="str">
        <f t="shared" ref="L4:L14" si="3">$L$3</f>
        <v xml:space="preserve">литература </v>
      </c>
    </row>
    <row r="5" spans="1:12" ht="45" x14ac:dyDescent="0.25">
      <c r="A5" s="3">
        <v>3</v>
      </c>
      <c r="B5" s="3" t="str">
        <f t="shared" si="2"/>
        <v>Альметьевский</v>
      </c>
      <c r="C5" s="3" t="str">
        <f>[1]тестовый!C5</f>
        <v>МАОУ " СОШ № 10 с углубленным изучением отдельных предметов"</v>
      </c>
      <c r="D5" s="3" t="str">
        <f>[1]тестовый!D5</f>
        <v>Казаева</v>
      </c>
      <c r="E5" s="3" t="str">
        <f>[1]тестовый!E5</f>
        <v>Яна</v>
      </c>
      <c r="F5" s="4">
        <v>7</v>
      </c>
      <c r="G5" s="4">
        <f>[1]тестовый!J5</f>
        <v>23</v>
      </c>
      <c r="H5" s="4"/>
      <c r="I5" s="4">
        <f t="shared" si="0"/>
        <v>23</v>
      </c>
      <c r="J5" s="4">
        <f t="shared" si="1"/>
        <v>30</v>
      </c>
      <c r="K5" s="3" t="str">
        <f>[1]тестовый!N5</f>
        <v xml:space="preserve">призер </v>
      </c>
      <c r="L5" s="3" t="str">
        <f t="shared" si="3"/>
        <v xml:space="preserve">литература </v>
      </c>
    </row>
    <row r="6" spans="1:12" ht="30" x14ac:dyDescent="0.25">
      <c r="A6" s="3">
        <v>4</v>
      </c>
      <c r="B6" s="3" t="str">
        <f t="shared" si="2"/>
        <v>Альметьевский</v>
      </c>
      <c r="C6" s="3" t="str">
        <f>[1]тестовый!C6</f>
        <v>МАОУ "СОШ№7"</v>
      </c>
      <c r="D6" s="3" t="str">
        <f>[1]тестовый!D6</f>
        <v>Юдинцева</v>
      </c>
      <c r="E6" s="3" t="str">
        <f>[1]тестовый!E6</f>
        <v>Валерия</v>
      </c>
      <c r="F6" s="4">
        <v>7</v>
      </c>
      <c r="G6" s="4">
        <f>[1]тестовый!J6</f>
        <v>21</v>
      </c>
      <c r="H6" s="4"/>
      <c r="I6" s="4">
        <f t="shared" si="0"/>
        <v>21</v>
      </c>
      <c r="J6" s="4">
        <f t="shared" si="1"/>
        <v>30</v>
      </c>
      <c r="K6" s="3" t="str">
        <f>[1]тестовый!N6</f>
        <v xml:space="preserve">призер </v>
      </c>
      <c r="L6" s="3" t="str">
        <f t="shared" si="3"/>
        <v xml:space="preserve">литература </v>
      </c>
    </row>
    <row r="7" spans="1:12" ht="45" x14ac:dyDescent="0.25">
      <c r="A7" s="3">
        <v>5</v>
      </c>
      <c r="B7" s="3" t="str">
        <f t="shared" si="2"/>
        <v>Альметьевский</v>
      </c>
      <c r="C7" s="3" t="str">
        <f>[1]тестовый!C7</f>
        <v>МАОУ " СОШ № 10 с углубленным изучением отдельных предметов"</v>
      </c>
      <c r="D7" s="3" t="str">
        <f>[1]тестовый!D7</f>
        <v>Мурунова</v>
      </c>
      <c r="E7" s="3" t="str">
        <f>[1]тестовый!E7</f>
        <v>Анастасия</v>
      </c>
      <c r="F7" s="4">
        <v>7</v>
      </c>
      <c r="G7" s="4">
        <f>[1]тестовый!J7</f>
        <v>20</v>
      </c>
      <c r="H7" s="4"/>
      <c r="I7" s="4">
        <f t="shared" si="0"/>
        <v>20</v>
      </c>
      <c r="J7" s="4">
        <f t="shared" si="1"/>
        <v>30</v>
      </c>
      <c r="K7" s="3" t="str">
        <f>[1]тестовый!N7</f>
        <v xml:space="preserve">призер </v>
      </c>
      <c r="L7" s="3" t="str">
        <f t="shared" si="3"/>
        <v xml:space="preserve">литература </v>
      </c>
    </row>
    <row r="8" spans="1:12" ht="30" x14ac:dyDescent="0.25">
      <c r="A8" s="3">
        <v>6</v>
      </c>
      <c r="B8" s="3" t="str">
        <f t="shared" si="2"/>
        <v>Альметьевский</v>
      </c>
      <c r="C8" s="3" t="str">
        <f>[1]тестовый!C8</f>
        <v>МБОУ "СОШ №24"</v>
      </c>
      <c r="D8" s="3" t="str">
        <f>[1]тестовый!D8</f>
        <v>Сайбель</v>
      </c>
      <c r="E8" s="3" t="str">
        <f>[1]тестовый!E8</f>
        <v>Ксения</v>
      </c>
      <c r="F8" s="4">
        <v>7</v>
      </c>
      <c r="G8" s="4">
        <f>[1]тестовый!J8</f>
        <v>19</v>
      </c>
      <c r="H8" s="4"/>
      <c r="I8" s="4">
        <f t="shared" si="0"/>
        <v>19</v>
      </c>
      <c r="J8" s="4">
        <f t="shared" si="1"/>
        <v>30</v>
      </c>
      <c r="K8" s="3" t="str">
        <f>[1]тестовый!N8</f>
        <v xml:space="preserve">призер </v>
      </c>
      <c r="L8" s="3" t="str">
        <f t="shared" si="3"/>
        <v xml:space="preserve">литература </v>
      </c>
    </row>
    <row r="9" spans="1:12" ht="30" x14ac:dyDescent="0.25">
      <c r="A9" s="3">
        <v>7</v>
      </c>
      <c r="B9" s="3" t="str">
        <f t="shared" si="2"/>
        <v>Альметьевский</v>
      </c>
      <c r="C9" s="3" t="str">
        <f>[1]тестовый!C9</f>
        <v>МБОУ "СОШ  №1, им. М.К.Тагирова"</v>
      </c>
      <c r="D9" s="3" t="str">
        <f>[1]тестовый!D9</f>
        <v>Садриева</v>
      </c>
      <c r="E9" s="3" t="str">
        <f>[1]тестовый!E9</f>
        <v>Амилия</v>
      </c>
      <c r="F9" s="4">
        <v>7</v>
      </c>
      <c r="G9" s="4">
        <f>[1]тестовый!J9</f>
        <v>19</v>
      </c>
      <c r="H9" s="4"/>
      <c r="I9" s="4">
        <f t="shared" si="0"/>
        <v>19</v>
      </c>
      <c r="J9" s="4">
        <f t="shared" si="1"/>
        <v>30</v>
      </c>
      <c r="K9" s="3" t="str">
        <f>[1]тестовый!N9</f>
        <v xml:space="preserve">призер </v>
      </c>
      <c r="L9" s="3" t="str">
        <f t="shared" si="3"/>
        <v xml:space="preserve">литература </v>
      </c>
    </row>
    <row r="10" spans="1:12" ht="30" x14ac:dyDescent="0.25">
      <c r="A10" s="3">
        <v>8</v>
      </c>
      <c r="B10" s="3" t="str">
        <f t="shared" si="2"/>
        <v>Альметьевский</v>
      </c>
      <c r="C10" s="3" t="str">
        <f>[1]тестовый!C10</f>
        <v>МБОУ "СОШ №24"</v>
      </c>
      <c r="D10" s="3" t="str">
        <f>[1]тестовый!D10</f>
        <v>Турьянова</v>
      </c>
      <c r="E10" s="3" t="str">
        <f>[1]тестовый!E10</f>
        <v>Софья</v>
      </c>
      <c r="F10" s="4">
        <v>7</v>
      </c>
      <c r="G10" s="4">
        <f>[1]тестовый!J10</f>
        <v>19</v>
      </c>
      <c r="H10" s="4"/>
      <c r="I10" s="4">
        <f t="shared" si="0"/>
        <v>19</v>
      </c>
      <c r="J10" s="4">
        <f t="shared" si="1"/>
        <v>30</v>
      </c>
      <c r="K10" s="3" t="str">
        <f>[1]тестовый!N10</f>
        <v xml:space="preserve">призер </v>
      </c>
      <c r="L10" s="3" t="str">
        <f t="shared" si="3"/>
        <v xml:space="preserve">литература </v>
      </c>
    </row>
    <row r="11" spans="1:12" ht="45" x14ac:dyDescent="0.25">
      <c r="A11" s="3">
        <v>9</v>
      </c>
      <c r="B11" s="3" t="str">
        <f t="shared" si="2"/>
        <v>Альметьевский</v>
      </c>
      <c r="C11" s="3" t="str">
        <f>[1]тестовый!C11</f>
        <v>МБОО "СОШ №25 имени 70-летия нефти Татарстана</v>
      </c>
      <c r="D11" s="3" t="str">
        <f>[1]тестовый!D11</f>
        <v>Юсупова</v>
      </c>
      <c r="E11" s="3" t="str">
        <f>[1]тестовый!E11</f>
        <v>Диана</v>
      </c>
      <c r="F11" s="4">
        <v>7</v>
      </c>
      <c r="G11" s="4">
        <f>[1]тестовый!J11</f>
        <v>18</v>
      </c>
      <c r="H11" s="4"/>
      <c r="I11" s="4">
        <f t="shared" si="0"/>
        <v>18</v>
      </c>
      <c r="J11" s="4">
        <f t="shared" si="1"/>
        <v>30</v>
      </c>
      <c r="K11" s="3" t="str">
        <f>[1]тестовый!N11</f>
        <v xml:space="preserve">призер </v>
      </c>
      <c r="L11" s="3" t="str">
        <f t="shared" si="3"/>
        <v xml:space="preserve">литература </v>
      </c>
    </row>
    <row r="12" spans="1:12" ht="30" x14ac:dyDescent="0.25">
      <c r="A12" s="3">
        <v>10</v>
      </c>
      <c r="B12" s="3" t="str">
        <f t="shared" si="2"/>
        <v>Альметьевский</v>
      </c>
      <c r="C12" s="3" t="str">
        <f>[1]тестовый!C12</f>
        <v>МАОУ "СОШ№7"</v>
      </c>
      <c r="D12" s="3" t="str">
        <f>[1]тестовый!D12</f>
        <v>Багуманова</v>
      </c>
      <c r="E12" s="3" t="str">
        <f>[1]тестовый!E12</f>
        <v>Камилла</v>
      </c>
      <c r="F12" s="4">
        <v>7</v>
      </c>
      <c r="G12" s="4">
        <f>[1]тестовый!J12</f>
        <v>18</v>
      </c>
      <c r="H12" s="4"/>
      <c r="I12" s="4">
        <f t="shared" si="0"/>
        <v>18</v>
      </c>
      <c r="J12" s="4">
        <f t="shared" si="1"/>
        <v>30</v>
      </c>
      <c r="K12" s="3" t="str">
        <f>[1]тестовый!N12</f>
        <v xml:space="preserve">призер </v>
      </c>
      <c r="L12" s="3" t="str">
        <f t="shared" si="3"/>
        <v xml:space="preserve">литература </v>
      </c>
    </row>
    <row r="13" spans="1:12" ht="30" x14ac:dyDescent="0.25">
      <c r="A13" s="3">
        <v>11</v>
      </c>
      <c r="B13" s="3" t="str">
        <f t="shared" si="2"/>
        <v>Альметьевский</v>
      </c>
      <c r="C13" s="3" t="str">
        <f>[1]тестовый!C13</f>
        <v>МАОУ "СОШ№7"</v>
      </c>
      <c r="D13" s="3" t="str">
        <f>[1]тестовый!D13</f>
        <v>Кузнецова</v>
      </c>
      <c r="E13" s="3" t="str">
        <f>[1]тестовый!E13</f>
        <v>Анастасия</v>
      </c>
      <c r="F13" s="4">
        <v>7</v>
      </c>
      <c r="G13" s="4">
        <f>[1]тестовый!J13</f>
        <v>18</v>
      </c>
      <c r="H13" s="4"/>
      <c r="I13" s="4">
        <f t="shared" si="0"/>
        <v>18</v>
      </c>
      <c r="J13" s="4">
        <f t="shared" si="1"/>
        <v>30</v>
      </c>
      <c r="K13" s="3" t="str">
        <f>[1]тестовый!N13</f>
        <v xml:space="preserve">призер </v>
      </c>
      <c r="L13" s="3" t="str">
        <f t="shared" si="3"/>
        <v xml:space="preserve">литература </v>
      </c>
    </row>
    <row r="14" spans="1:12" ht="30" x14ac:dyDescent="0.25">
      <c r="A14" s="3">
        <v>12</v>
      </c>
      <c r="B14" s="3" t="str">
        <f t="shared" si="2"/>
        <v>Альметьевский</v>
      </c>
      <c r="C14" s="3" t="str">
        <f>[1]тестовый!C14</f>
        <v>МБОУ"Нижнемактаминская СОШ№2"</v>
      </c>
      <c r="D14" s="3" t="str">
        <f>[1]тестовый!D14</f>
        <v>Ткачёва</v>
      </c>
      <c r="E14" s="3" t="str">
        <f>[1]тестовый!E14</f>
        <v>Виктория</v>
      </c>
      <c r="F14" s="4">
        <v>7</v>
      </c>
      <c r="G14" s="4">
        <f>[1]тестовый!J14</f>
        <v>18</v>
      </c>
      <c r="H14" s="4"/>
      <c r="I14" s="4">
        <f t="shared" si="0"/>
        <v>18</v>
      </c>
      <c r="J14" s="4">
        <f t="shared" si="1"/>
        <v>30</v>
      </c>
      <c r="K14" s="3" t="str">
        <f>[1]тестовый!N14</f>
        <v xml:space="preserve">призер </v>
      </c>
      <c r="L14" s="3" t="str">
        <f t="shared" si="3"/>
        <v xml:space="preserve">литература </v>
      </c>
    </row>
    <row r="15" spans="1:12" ht="30" x14ac:dyDescent="0.25">
      <c r="A15" s="3">
        <v>13</v>
      </c>
      <c r="B15" s="3" t="str">
        <f t="shared" si="2"/>
        <v>Альметьевский</v>
      </c>
      <c r="C15" s="3" t="str">
        <f>[1]тестовый!C15</f>
        <v>МАОУ"Лицей №2"</v>
      </c>
      <c r="D15" s="3" t="str">
        <f>[1]тестовый!D15</f>
        <v>Мишанова</v>
      </c>
      <c r="E15" s="3" t="str">
        <f>[1]тестовый!E15</f>
        <v xml:space="preserve">Елизавета </v>
      </c>
      <c r="F15" s="4">
        <v>7</v>
      </c>
      <c r="G15" s="4">
        <f>[1]тестовый!J15</f>
        <v>18</v>
      </c>
      <c r="H15" s="4"/>
      <c r="I15" s="4">
        <f t="shared" si="0"/>
        <v>18</v>
      </c>
      <c r="J15" s="4">
        <f t="shared" si="1"/>
        <v>30</v>
      </c>
      <c r="K15" s="3" t="str">
        <f>[1]тестовый!N15</f>
        <v xml:space="preserve">призер </v>
      </c>
      <c r="L15" s="3" t="str">
        <f t="shared" ref="L15:L46" si="4">$L$3</f>
        <v xml:space="preserve">литература </v>
      </c>
    </row>
    <row r="16" spans="1:12" ht="30" x14ac:dyDescent="0.25">
      <c r="A16" s="3">
        <v>14</v>
      </c>
      <c r="B16" s="3" t="str">
        <f t="shared" si="2"/>
        <v>Альметьевский</v>
      </c>
      <c r="C16" s="3" t="str">
        <f>[1]тестовый!C16</f>
        <v>МАОУ Гимназия №5</v>
      </c>
      <c r="D16" s="3" t="str">
        <f>[1]тестовый!D16</f>
        <v>Ларина</v>
      </c>
      <c r="E16" s="3" t="str">
        <f>[1]тестовый!E16</f>
        <v>Анастасия</v>
      </c>
      <c r="F16" s="4">
        <v>7</v>
      </c>
      <c r="G16" s="4">
        <f>[1]тестовый!J16</f>
        <v>18</v>
      </c>
      <c r="H16" s="4"/>
      <c r="I16" s="4">
        <f t="shared" si="0"/>
        <v>18</v>
      </c>
      <c r="J16" s="4">
        <f t="shared" si="1"/>
        <v>30</v>
      </c>
      <c r="K16" s="3" t="str">
        <f>[1]тестовый!N16</f>
        <v xml:space="preserve">призер </v>
      </c>
      <c r="L16" s="3" t="str">
        <f t="shared" si="4"/>
        <v xml:space="preserve">литература </v>
      </c>
    </row>
    <row r="17" spans="1:12" ht="30" x14ac:dyDescent="0.25">
      <c r="A17" s="3">
        <v>15</v>
      </c>
      <c r="B17" s="3" t="str">
        <f t="shared" si="2"/>
        <v>Альметьевский</v>
      </c>
      <c r="C17" s="3" t="str">
        <f>[1]тестовый!C17</f>
        <v>МБОУ СОШ № 4</v>
      </c>
      <c r="D17" s="3" t="str">
        <f>[1]тестовый!D17</f>
        <v>Белова</v>
      </c>
      <c r="E17" s="3" t="str">
        <f>[1]тестовый!E17</f>
        <v>Камилла</v>
      </c>
      <c r="F17" s="4">
        <v>7</v>
      </c>
      <c r="G17" s="4">
        <f>[1]тестовый!J17</f>
        <v>17</v>
      </c>
      <c r="H17" s="4"/>
      <c r="I17" s="4">
        <f t="shared" si="0"/>
        <v>17</v>
      </c>
      <c r="J17" s="4">
        <f t="shared" si="1"/>
        <v>30</v>
      </c>
      <c r="K17" s="3" t="str">
        <f>[1]тестовый!N17</f>
        <v xml:space="preserve">призер </v>
      </c>
      <c r="L17" s="3" t="str">
        <f t="shared" si="4"/>
        <v xml:space="preserve">литература </v>
      </c>
    </row>
    <row r="18" spans="1:12" ht="30" x14ac:dyDescent="0.25">
      <c r="A18" s="3">
        <v>16</v>
      </c>
      <c r="B18" s="3" t="str">
        <f t="shared" si="2"/>
        <v>Альметьевский</v>
      </c>
      <c r="C18" s="3" t="str">
        <f>[1]тестовый!C18</f>
        <v>МАОУ «СОШ №16»</v>
      </c>
      <c r="D18" s="3" t="str">
        <f>[1]тестовый!D18</f>
        <v>Антропова</v>
      </c>
      <c r="E18" s="3" t="str">
        <f>[1]тестовый!E18</f>
        <v>Анфиса</v>
      </c>
      <c r="F18" s="4">
        <v>7</v>
      </c>
      <c r="G18" s="4">
        <f>[1]тестовый!J18</f>
        <v>17</v>
      </c>
      <c r="H18" s="4"/>
      <c r="I18" s="4">
        <f t="shared" si="0"/>
        <v>17</v>
      </c>
      <c r="J18" s="4">
        <f t="shared" si="1"/>
        <v>30</v>
      </c>
      <c r="K18" s="3" t="str">
        <f>[1]тестовый!N18</f>
        <v xml:space="preserve">призер </v>
      </c>
      <c r="L18" s="3" t="str">
        <f t="shared" si="4"/>
        <v xml:space="preserve">литература </v>
      </c>
    </row>
    <row r="19" spans="1:12" ht="30" x14ac:dyDescent="0.25">
      <c r="A19" s="3">
        <v>17</v>
      </c>
      <c r="B19" s="3" t="str">
        <f t="shared" si="2"/>
        <v>Альметьевский</v>
      </c>
      <c r="C19" s="3" t="str">
        <f>[1]тестовый!C19</f>
        <v>МБОУ "СОШ №11"</v>
      </c>
      <c r="D19" s="3" t="str">
        <f>[1]тестовый!D19</f>
        <v xml:space="preserve">Бадретдинова </v>
      </c>
      <c r="E19" s="3" t="str">
        <f>[1]тестовый!E19</f>
        <v>Аделина</v>
      </c>
      <c r="F19" s="4">
        <v>7</v>
      </c>
      <c r="G19" s="4">
        <f>[1]тестовый!J19</f>
        <v>16</v>
      </c>
      <c r="H19" s="4"/>
      <c r="I19" s="4">
        <f t="shared" si="0"/>
        <v>16</v>
      </c>
      <c r="J19" s="4">
        <f t="shared" si="1"/>
        <v>30</v>
      </c>
      <c r="K19" s="3" t="str">
        <f>[1]тестовый!N19</f>
        <v xml:space="preserve">призер </v>
      </c>
      <c r="L19" s="3" t="str">
        <f t="shared" si="4"/>
        <v xml:space="preserve">литература </v>
      </c>
    </row>
    <row r="20" spans="1:12" ht="30" x14ac:dyDescent="0.25">
      <c r="A20" s="3">
        <v>18</v>
      </c>
      <c r="B20" s="3" t="str">
        <f t="shared" si="2"/>
        <v>Альметьевский</v>
      </c>
      <c r="C20" s="3" t="str">
        <f>[1]тестовый!C20</f>
        <v>МБОУ "СОШ №24"</v>
      </c>
      <c r="D20" s="3" t="str">
        <f>[1]тестовый!D20</f>
        <v>Харисова</v>
      </c>
      <c r="E20" s="3" t="str">
        <f>[1]тестовый!E20</f>
        <v>Аида</v>
      </c>
      <c r="F20" s="4">
        <v>7</v>
      </c>
      <c r="G20" s="4">
        <v>15</v>
      </c>
      <c r="H20" s="4"/>
      <c r="I20" s="4">
        <f t="shared" si="0"/>
        <v>15</v>
      </c>
      <c r="J20" s="4">
        <f t="shared" si="1"/>
        <v>30</v>
      </c>
      <c r="K20" s="3" t="str">
        <f>$K$19</f>
        <v xml:space="preserve">призер </v>
      </c>
      <c r="L20" s="3" t="str">
        <f t="shared" si="4"/>
        <v xml:space="preserve">литература </v>
      </c>
    </row>
    <row r="21" spans="1:12" ht="30" x14ac:dyDescent="0.25">
      <c r="A21" s="3">
        <v>19</v>
      </c>
      <c r="B21" s="3" t="str">
        <f t="shared" si="2"/>
        <v>Альметьевский</v>
      </c>
      <c r="C21" s="3" t="str">
        <f>[1]тестовый!C21</f>
        <v>МАОУ "Лицей №2"</v>
      </c>
      <c r="D21" s="3" t="str">
        <f>[1]тестовый!D21</f>
        <v xml:space="preserve">Пчельникова </v>
      </c>
      <c r="E21" s="3" t="str">
        <f>[1]тестовый!E21</f>
        <v>Диана</v>
      </c>
      <c r="F21" s="4">
        <v>7</v>
      </c>
      <c r="G21" s="4">
        <f>[1]тестовый!J21</f>
        <v>13</v>
      </c>
      <c r="H21" s="4"/>
      <c r="I21" s="4">
        <f t="shared" si="0"/>
        <v>13</v>
      </c>
      <c r="J21" s="4">
        <f t="shared" si="1"/>
        <v>30</v>
      </c>
      <c r="K21" s="3">
        <f>[1]тестовый!N21</f>
        <v>0</v>
      </c>
      <c r="L21" s="3" t="str">
        <f t="shared" si="4"/>
        <v xml:space="preserve">литература </v>
      </c>
    </row>
    <row r="22" spans="1:12" ht="30" x14ac:dyDescent="0.25">
      <c r="A22" s="3">
        <v>20</v>
      </c>
      <c r="B22" s="3" t="str">
        <f t="shared" si="2"/>
        <v>Альметьевский</v>
      </c>
      <c r="C22" s="3" t="str">
        <f>[1]тестовый!C22</f>
        <v>МБОУ"Нижнемактаминская СОШ№2"</v>
      </c>
      <c r="D22" s="3" t="str">
        <f>[1]тестовый!D22</f>
        <v>Мухаметшина</v>
      </c>
      <c r="E22" s="3" t="str">
        <f>[1]тестовый!E22</f>
        <v>Камиля</v>
      </c>
      <c r="F22" s="4">
        <v>7</v>
      </c>
      <c r="G22" s="4">
        <f>[1]тестовый!J22</f>
        <v>13</v>
      </c>
      <c r="H22" s="4"/>
      <c r="I22" s="4">
        <f t="shared" si="0"/>
        <v>13</v>
      </c>
      <c r="J22" s="4">
        <f t="shared" si="1"/>
        <v>30</v>
      </c>
      <c r="K22" s="3">
        <f>[1]тестовый!N22</f>
        <v>0</v>
      </c>
      <c r="L22" s="3" t="str">
        <f t="shared" si="4"/>
        <v xml:space="preserve">литература </v>
      </c>
    </row>
    <row r="23" spans="1:12" ht="45" x14ac:dyDescent="0.25">
      <c r="A23" s="3">
        <v>21</v>
      </c>
      <c r="B23" s="3" t="str">
        <f t="shared" si="2"/>
        <v>Альметьевский</v>
      </c>
      <c r="C23" s="3" t="str">
        <f>[1]тестовый!C23</f>
        <v>МБОО "СОШ №25 имени 70-летия нефти Татарстана</v>
      </c>
      <c r="D23" s="3" t="str">
        <f>[1]тестовый!D23</f>
        <v xml:space="preserve">Александрова </v>
      </c>
      <c r="E23" s="3" t="str">
        <f>[1]тестовый!E23</f>
        <v>Александра</v>
      </c>
      <c r="F23" s="4">
        <v>7</v>
      </c>
      <c r="G23" s="4">
        <f>[1]тестовый!J23</f>
        <v>13</v>
      </c>
      <c r="H23" s="4"/>
      <c r="I23" s="4">
        <f t="shared" si="0"/>
        <v>13</v>
      </c>
      <c r="J23" s="4">
        <f t="shared" si="1"/>
        <v>30</v>
      </c>
      <c r="K23" s="3">
        <f>[1]тестовый!N23</f>
        <v>0</v>
      </c>
      <c r="L23" s="3" t="str">
        <f t="shared" si="4"/>
        <v xml:space="preserve">литература </v>
      </c>
    </row>
    <row r="24" spans="1:12" ht="45" x14ac:dyDescent="0.25">
      <c r="A24" s="3">
        <v>22</v>
      </c>
      <c r="B24" s="3" t="str">
        <f t="shared" si="2"/>
        <v>Альметьевский</v>
      </c>
      <c r="C24" s="3" t="str">
        <f>[1]тестовый!C24</f>
        <v>МБОУ "СОШ №25 имени 70-летия нефти Татарстана</v>
      </c>
      <c r="D24" s="3" t="str">
        <f>[1]тестовый!D24</f>
        <v>Исаева</v>
      </c>
      <c r="E24" s="3" t="str">
        <f>[1]тестовый!E24</f>
        <v>Сона</v>
      </c>
      <c r="F24" s="4">
        <v>7</v>
      </c>
      <c r="G24" s="4">
        <f>[1]тестовый!J24</f>
        <v>13</v>
      </c>
      <c r="H24" s="4"/>
      <c r="I24" s="4">
        <f t="shared" si="0"/>
        <v>13</v>
      </c>
      <c r="J24" s="4">
        <f t="shared" si="1"/>
        <v>30</v>
      </c>
      <c r="K24" s="3">
        <f>[1]тестовый!N24</f>
        <v>0</v>
      </c>
      <c r="L24" s="3" t="str">
        <f t="shared" si="4"/>
        <v xml:space="preserve">литература </v>
      </c>
    </row>
    <row r="25" spans="1:12" ht="30" x14ac:dyDescent="0.25">
      <c r="A25" s="3">
        <v>23</v>
      </c>
      <c r="B25" s="3" t="str">
        <f t="shared" si="2"/>
        <v>Альметьевский</v>
      </c>
      <c r="C25" s="3" t="str">
        <f>[1]тестовый!C25</f>
        <v>МБОУ "СОШ№20"</v>
      </c>
      <c r="D25" s="3" t="str">
        <f>[1]тестовый!D25</f>
        <v>Тихонова</v>
      </c>
      <c r="E25" s="3" t="str">
        <f>[1]тестовый!E25</f>
        <v>Елизавета</v>
      </c>
      <c r="F25" s="3">
        <v>7</v>
      </c>
      <c r="G25" s="3">
        <f>[1]тестовый!J25</f>
        <v>13</v>
      </c>
      <c r="H25" s="3"/>
      <c r="I25" s="3">
        <f t="shared" si="0"/>
        <v>13</v>
      </c>
      <c r="J25" s="3">
        <f t="shared" si="1"/>
        <v>30</v>
      </c>
      <c r="K25" s="3">
        <f>[1]тестовый!N25</f>
        <v>0</v>
      </c>
      <c r="L25" s="3" t="str">
        <f t="shared" si="4"/>
        <v xml:space="preserve">литература </v>
      </c>
    </row>
    <row r="26" spans="1:12" ht="30" x14ac:dyDescent="0.25">
      <c r="A26" s="3">
        <v>24</v>
      </c>
      <c r="B26" s="3" t="str">
        <f t="shared" si="2"/>
        <v>Альметьевский</v>
      </c>
      <c r="C26" s="3" t="str">
        <f>[1]тестовый!C26</f>
        <v>МБОУ"Нижнемактаминская СОШ№2"</v>
      </c>
      <c r="D26" s="3" t="str">
        <f>[1]тестовый!D26</f>
        <v>Романова</v>
      </c>
      <c r="E26" s="3" t="str">
        <f>[1]тестовый!E26</f>
        <v>Кира</v>
      </c>
      <c r="F26" s="3">
        <v>7</v>
      </c>
      <c r="G26" s="3">
        <f>[1]тестовый!J26</f>
        <v>11</v>
      </c>
      <c r="H26" s="3"/>
      <c r="I26" s="3">
        <f t="shared" si="0"/>
        <v>11</v>
      </c>
      <c r="J26" s="3">
        <f t="shared" si="1"/>
        <v>30</v>
      </c>
      <c r="K26" s="3">
        <f>[1]тестовый!N26</f>
        <v>0</v>
      </c>
      <c r="L26" s="3" t="str">
        <f t="shared" si="4"/>
        <v xml:space="preserve">литература </v>
      </c>
    </row>
    <row r="27" spans="1:12" ht="30" x14ac:dyDescent="0.25">
      <c r="A27" s="3">
        <v>25</v>
      </c>
      <c r="B27" s="3" t="str">
        <f t="shared" si="2"/>
        <v>Альметьевский</v>
      </c>
      <c r="C27" s="3" t="str">
        <f>[1]тестовый!C27</f>
        <v>МБОУ "СОШ №24"</v>
      </c>
      <c r="D27" s="3" t="str">
        <f>[1]тестовый!D27</f>
        <v>Кабанова</v>
      </c>
      <c r="E27" s="3" t="str">
        <f>[1]тестовый!E27</f>
        <v>Виктория</v>
      </c>
      <c r="F27" s="3">
        <v>7</v>
      </c>
      <c r="G27" s="3">
        <f>[1]тестовый!J27</f>
        <v>11</v>
      </c>
      <c r="H27" s="3"/>
      <c r="I27" s="3">
        <f t="shared" si="0"/>
        <v>11</v>
      </c>
      <c r="J27" s="3">
        <f t="shared" si="1"/>
        <v>30</v>
      </c>
      <c r="K27" s="3">
        <f>[1]тестовый!N27</f>
        <v>0</v>
      </c>
      <c r="L27" s="3" t="str">
        <f t="shared" si="4"/>
        <v xml:space="preserve">литература </v>
      </c>
    </row>
    <row r="28" spans="1:12" ht="30" x14ac:dyDescent="0.25">
      <c r="A28" s="3">
        <v>26</v>
      </c>
      <c r="B28" s="3" t="str">
        <f t="shared" si="2"/>
        <v>Альметьевский</v>
      </c>
      <c r="C28" s="3" t="str">
        <f>[1]тестовый!C28</f>
        <v>МАОУ «СОШ№17»</v>
      </c>
      <c r="D28" s="3" t="str">
        <f>[1]тестовый!D28</f>
        <v>Глухова</v>
      </c>
      <c r="E28" s="3" t="str">
        <f>[1]тестовый!E28</f>
        <v>Карина</v>
      </c>
      <c r="F28" s="3">
        <v>7</v>
      </c>
      <c r="G28" s="3">
        <f>[1]тестовый!J28</f>
        <v>9</v>
      </c>
      <c r="H28" s="3"/>
      <c r="I28" s="3">
        <f t="shared" si="0"/>
        <v>9</v>
      </c>
      <c r="J28" s="3">
        <f t="shared" si="1"/>
        <v>30</v>
      </c>
      <c r="K28" s="3">
        <f>[1]тестовый!N28</f>
        <v>0</v>
      </c>
      <c r="L28" s="3" t="str">
        <f t="shared" si="4"/>
        <v xml:space="preserve">литература </v>
      </c>
    </row>
    <row r="29" spans="1:12" ht="45" x14ac:dyDescent="0.25">
      <c r="A29" s="3">
        <v>27</v>
      </c>
      <c r="B29" s="3" t="str">
        <f t="shared" si="2"/>
        <v>Альметьевский</v>
      </c>
      <c r="C29" s="3" t="str">
        <f>[1]тестовый!C29</f>
        <v>МБОУ "Нижнемактаминская СОШ №1"</v>
      </c>
      <c r="D29" s="3" t="str">
        <f>[1]тестовый!D29</f>
        <v>Аглиуллина</v>
      </c>
      <c r="E29" s="3" t="str">
        <f>[1]тестовый!E29</f>
        <v>Алия</v>
      </c>
      <c r="F29" s="3">
        <v>7</v>
      </c>
      <c r="G29" s="3">
        <f>[1]тестовый!J29</f>
        <v>6</v>
      </c>
      <c r="H29" s="3"/>
      <c r="I29" s="3">
        <f t="shared" si="0"/>
        <v>6</v>
      </c>
      <c r="J29" s="3">
        <f t="shared" si="1"/>
        <v>30</v>
      </c>
      <c r="K29" s="3">
        <f>[1]тестовый!N29</f>
        <v>0</v>
      </c>
      <c r="L29" s="3" t="str">
        <f t="shared" si="4"/>
        <v xml:space="preserve">литература </v>
      </c>
    </row>
    <row r="30" spans="1:12" ht="30" x14ac:dyDescent="0.25">
      <c r="A30" s="3">
        <v>28</v>
      </c>
      <c r="B30" s="3" t="str">
        <f t="shared" si="2"/>
        <v>Альметьевский</v>
      </c>
      <c r="C30" s="3" t="str">
        <f>[1]тестовый!C30</f>
        <v>МАОУ ''Лицей-интернат №1''</v>
      </c>
      <c r="D30" s="3" t="str">
        <f>[1]тестовый!D30</f>
        <v>Султанов</v>
      </c>
      <c r="E30" s="3" t="str">
        <f>[1]тестовый!E30</f>
        <v xml:space="preserve">Азамат </v>
      </c>
      <c r="F30" s="3">
        <v>7</v>
      </c>
      <c r="G30" s="3">
        <f>[1]тестовый!J30</f>
        <v>5</v>
      </c>
      <c r="H30" s="3"/>
      <c r="I30" s="3">
        <f t="shared" si="0"/>
        <v>5</v>
      </c>
      <c r="J30" s="3">
        <f t="shared" si="1"/>
        <v>30</v>
      </c>
      <c r="K30" s="3">
        <f>[1]тестовый!N30</f>
        <v>0</v>
      </c>
      <c r="L30" s="3" t="str">
        <f t="shared" si="4"/>
        <v xml:space="preserve">литература </v>
      </c>
    </row>
    <row r="31" spans="1:12" ht="30" x14ac:dyDescent="0.25">
      <c r="A31" s="3">
        <v>29</v>
      </c>
      <c r="B31" s="3" t="str">
        <f t="shared" si="2"/>
        <v>Альметьевский</v>
      </c>
      <c r="C31" s="3" t="str">
        <f>[1]тестовый!C31</f>
        <v>МБОУ «СОШ №24»</v>
      </c>
      <c r="D31" s="3" t="str">
        <f>[1]тестовый!D31</f>
        <v xml:space="preserve">Сибгатуллина </v>
      </c>
      <c r="E31" s="3" t="str">
        <f>[1]тестовый!E31</f>
        <v xml:space="preserve">Виктория </v>
      </c>
      <c r="F31" s="3">
        <v>8</v>
      </c>
      <c r="G31" s="3">
        <f>[1]тестовый!J31</f>
        <v>29</v>
      </c>
      <c r="H31" s="3"/>
      <c r="I31" s="3">
        <f t="shared" si="0"/>
        <v>29</v>
      </c>
      <c r="J31" s="3">
        <f>[1]тестовый!M31</f>
        <v>30</v>
      </c>
      <c r="K31" s="3" t="s">
        <v>14</v>
      </c>
      <c r="L31" s="3" t="str">
        <f t="shared" si="4"/>
        <v xml:space="preserve">литература </v>
      </c>
    </row>
    <row r="32" spans="1:12" ht="30" x14ac:dyDescent="0.25">
      <c r="A32" s="3">
        <v>30</v>
      </c>
      <c r="B32" s="3" t="str">
        <f t="shared" si="2"/>
        <v>Альметьевский</v>
      </c>
      <c r="C32" s="3" t="str">
        <f>[1]тестовый!C32</f>
        <v>ЧОУ СШ №23 "Менеджер"</v>
      </c>
      <c r="D32" s="3" t="str">
        <f>[1]тестовый!D32</f>
        <v>Иктисанов</v>
      </c>
      <c r="E32" s="3" t="str">
        <f>[1]тестовый!E32</f>
        <v>Богдан</v>
      </c>
      <c r="F32" s="3">
        <v>8</v>
      </c>
      <c r="G32" s="3">
        <f>[1]тестовый!J32</f>
        <v>26</v>
      </c>
      <c r="H32" s="3"/>
      <c r="I32" s="3">
        <f t="shared" si="0"/>
        <v>26</v>
      </c>
      <c r="J32" s="3">
        <f>[1]тестовый!M32</f>
        <v>30</v>
      </c>
      <c r="K32" s="3" t="s">
        <v>15</v>
      </c>
      <c r="L32" s="3" t="str">
        <f t="shared" si="4"/>
        <v xml:space="preserve">литература </v>
      </c>
    </row>
    <row r="33" spans="1:12" ht="30" x14ac:dyDescent="0.25">
      <c r="A33" s="3">
        <v>31</v>
      </c>
      <c r="B33" s="3" t="str">
        <f t="shared" si="2"/>
        <v>Альметьевский</v>
      </c>
      <c r="C33" s="3" t="str">
        <f>[1]тестовый!C33</f>
        <v>МАОУ "СОШ№7"</v>
      </c>
      <c r="D33" s="3" t="str">
        <f>[1]тестовый!D33</f>
        <v>Аминова</v>
      </c>
      <c r="E33" s="3" t="str">
        <f>[1]тестовый!E33</f>
        <v>Аделина</v>
      </c>
      <c r="F33" s="3">
        <v>8</v>
      </c>
      <c r="G33" s="3">
        <f>[1]тестовый!J33</f>
        <v>23</v>
      </c>
      <c r="H33" s="3"/>
      <c r="I33" s="3">
        <f t="shared" si="0"/>
        <v>23</v>
      </c>
      <c r="J33" s="3">
        <f>[1]тестовый!M33</f>
        <v>30</v>
      </c>
      <c r="K33" s="3" t="str">
        <f t="shared" ref="K33:K44" si="5">$K$32</f>
        <v xml:space="preserve">призер </v>
      </c>
      <c r="L33" s="3" t="str">
        <f t="shared" si="4"/>
        <v xml:space="preserve">литература </v>
      </c>
    </row>
    <row r="34" spans="1:12" ht="30" x14ac:dyDescent="0.25">
      <c r="A34" s="3">
        <v>32</v>
      </c>
      <c r="B34" s="3" t="str">
        <f t="shared" si="2"/>
        <v>Альметьевский</v>
      </c>
      <c r="C34" s="3" t="str">
        <f>[1]тестовый!C34</f>
        <v>ЧОУ СШ №23 "Менеджер"</v>
      </c>
      <c r="D34" s="3" t="str">
        <f>[1]тестовый!D34</f>
        <v xml:space="preserve">Хакимов </v>
      </c>
      <c r="E34" s="3" t="str">
        <f>[1]тестовый!E34</f>
        <v>Руслан</v>
      </c>
      <c r="F34" s="3">
        <v>8</v>
      </c>
      <c r="G34" s="3">
        <f>[1]тестовый!J34</f>
        <v>23</v>
      </c>
      <c r="H34" s="3"/>
      <c r="I34" s="3">
        <f t="shared" si="0"/>
        <v>23</v>
      </c>
      <c r="J34" s="3">
        <f>[1]тестовый!M34</f>
        <v>30</v>
      </c>
      <c r="K34" s="3" t="str">
        <f t="shared" si="5"/>
        <v xml:space="preserve">призер </v>
      </c>
      <c r="L34" s="3" t="str">
        <f t="shared" si="4"/>
        <v xml:space="preserve">литература </v>
      </c>
    </row>
    <row r="35" spans="1:12" ht="45" x14ac:dyDescent="0.25">
      <c r="A35" s="3">
        <v>33</v>
      </c>
      <c r="B35" s="3" t="str">
        <f t="shared" si="2"/>
        <v>Альметьевский</v>
      </c>
      <c r="C35" s="3" t="str">
        <f>[1]тестовый!C35</f>
        <v>МАОУ " СОШ № 10 с углубленным изучением отдельных предметов"</v>
      </c>
      <c r="D35" s="3" t="str">
        <f>[1]тестовый!D35</f>
        <v xml:space="preserve">Максутова </v>
      </c>
      <c r="E35" s="3" t="str">
        <f>[1]тестовый!E35</f>
        <v>Гузель</v>
      </c>
      <c r="F35" s="3">
        <v>8</v>
      </c>
      <c r="G35" s="3">
        <f>[1]тестовый!J35</f>
        <v>21</v>
      </c>
      <c r="H35" s="3"/>
      <c r="I35" s="3">
        <f t="shared" ref="I35:I66" si="6">G35</f>
        <v>21</v>
      </c>
      <c r="J35" s="3">
        <f>[1]тестовый!M35</f>
        <v>30</v>
      </c>
      <c r="K35" s="3" t="str">
        <f t="shared" si="5"/>
        <v xml:space="preserve">призер </v>
      </c>
      <c r="L35" s="3" t="str">
        <f t="shared" si="4"/>
        <v xml:space="preserve">литература </v>
      </c>
    </row>
    <row r="36" spans="1:12" ht="30" x14ac:dyDescent="0.25">
      <c r="A36" s="3">
        <v>34</v>
      </c>
      <c r="B36" s="3" t="str">
        <f t="shared" ref="B36:B51" si="7">$B$3</f>
        <v>Альметьевский</v>
      </c>
      <c r="C36" s="3" t="str">
        <f>[1]тестовый!C36</f>
        <v>МБОУ "СОШ № 15"</v>
      </c>
      <c r="D36" s="3" t="str">
        <f>[1]тестовый!D36</f>
        <v xml:space="preserve">Клепикова </v>
      </c>
      <c r="E36" s="3" t="str">
        <f>[1]тестовый!E36</f>
        <v>Елизавета</v>
      </c>
      <c r="F36" s="3">
        <v>8</v>
      </c>
      <c r="G36" s="3">
        <f>[1]тестовый!J36</f>
        <v>20</v>
      </c>
      <c r="H36" s="3"/>
      <c r="I36" s="3">
        <f t="shared" si="6"/>
        <v>20</v>
      </c>
      <c r="J36" s="3">
        <f>[1]тестовый!M36</f>
        <v>30</v>
      </c>
      <c r="K36" s="3" t="str">
        <f t="shared" si="5"/>
        <v xml:space="preserve">призер </v>
      </c>
      <c r="L36" s="3" t="str">
        <f t="shared" si="4"/>
        <v xml:space="preserve">литература </v>
      </c>
    </row>
    <row r="37" spans="1:12" ht="30" x14ac:dyDescent="0.25">
      <c r="A37" s="3">
        <v>35</v>
      </c>
      <c r="B37" s="3" t="str">
        <f t="shared" si="7"/>
        <v>Альметьевский</v>
      </c>
      <c r="C37" s="3" t="str">
        <f>[1]тестовый!C37</f>
        <v>МБОУ «СОШ №20»</v>
      </c>
      <c r="D37" s="3" t="str">
        <f>[1]тестовый!D37</f>
        <v>Гаврилова</v>
      </c>
      <c r="E37" s="3" t="str">
        <f>[1]тестовый!E37</f>
        <v>Камилла</v>
      </c>
      <c r="F37" s="3">
        <v>8</v>
      </c>
      <c r="G37" s="3">
        <f>[1]тестовый!J37</f>
        <v>20</v>
      </c>
      <c r="H37" s="3"/>
      <c r="I37" s="3">
        <f t="shared" si="6"/>
        <v>20</v>
      </c>
      <c r="J37" s="3">
        <f>[1]тестовый!M37</f>
        <v>30</v>
      </c>
      <c r="K37" s="3" t="str">
        <f t="shared" si="5"/>
        <v xml:space="preserve">призер </v>
      </c>
      <c r="L37" s="3" t="str">
        <f t="shared" si="4"/>
        <v xml:space="preserve">литература </v>
      </c>
    </row>
    <row r="38" spans="1:12" ht="30" x14ac:dyDescent="0.25">
      <c r="A38" s="3">
        <v>36</v>
      </c>
      <c r="B38" s="3" t="str">
        <f t="shared" si="7"/>
        <v>Альметьевский</v>
      </c>
      <c r="C38" s="3" t="str">
        <f>[1]тестовый!C38</f>
        <v>МАОУ "СОШ№7"</v>
      </c>
      <c r="D38" s="3" t="str">
        <f>[1]тестовый!D38</f>
        <v>Еграшина</v>
      </c>
      <c r="E38" s="3" t="str">
        <f>[1]тестовый!E38</f>
        <v>Виктория</v>
      </c>
      <c r="F38" s="3">
        <v>8</v>
      </c>
      <c r="G38" s="3">
        <f>[1]тестовый!J38</f>
        <v>19</v>
      </c>
      <c r="H38" s="3"/>
      <c r="I38" s="3">
        <f t="shared" si="6"/>
        <v>19</v>
      </c>
      <c r="J38" s="3">
        <f>[1]тестовый!M38</f>
        <v>30</v>
      </c>
      <c r="K38" s="3" t="str">
        <f t="shared" si="5"/>
        <v xml:space="preserve">призер </v>
      </c>
      <c r="L38" s="3" t="str">
        <f t="shared" si="4"/>
        <v xml:space="preserve">литература </v>
      </c>
    </row>
    <row r="39" spans="1:12" ht="30" x14ac:dyDescent="0.25">
      <c r="A39" s="3">
        <v>37</v>
      </c>
      <c r="B39" s="3" t="str">
        <f t="shared" si="7"/>
        <v>Альметьевский</v>
      </c>
      <c r="C39" s="3" t="str">
        <f>[1]тестовый!C39</f>
        <v>МАОУ "СОШ№7"</v>
      </c>
      <c r="D39" s="3" t="str">
        <f>[1]тестовый!D39</f>
        <v>Зарипова</v>
      </c>
      <c r="E39" s="3" t="str">
        <f>[1]тестовый!E39</f>
        <v>Алина</v>
      </c>
      <c r="F39" s="3">
        <v>8</v>
      </c>
      <c r="G39" s="3">
        <f>[1]тестовый!J39</f>
        <v>18</v>
      </c>
      <c r="H39" s="3"/>
      <c r="I39" s="3">
        <f t="shared" si="6"/>
        <v>18</v>
      </c>
      <c r="J39" s="3">
        <f>[1]тестовый!M39</f>
        <v>30</v>
      </c>
      <c r="K39" s="3" t="str">
        <f t="shared" si="5"/>
        <v xml:space="preserve">призер </v>
      </c>
      <c r="L39" s="3" t="str">
        <f t="shared" si="4"/>
        <v xml:space="preserve">литература </v>
      </c>
    </row>
    <row r="40" spans="1:12" ht="30" x14ac:dyDescent="0.25">
      <c r="A40" s="3">
        <v>38</v>
      </c>
      <c r="B40" s="3" t="str">
        <f t="shared" si="7"/>
        <v>Альметьевский</v>
      </c>
      <c r="C40" s="3" t="str">
        <f>[1]тестовый!C40</f>
        <v>МБОУ"Нижнемактаминская СОШ№2"</v>
      </c>
      <c r="D40" s="3" t="str">
        <f>[1]тестовый!D40</f>
        <v xml:space="preserve">Гайсина </v>
      </c>
      <c r="E40" s="3" t="str">
        <f>[1]тестовый!E40</f>
        <v>Ралина</v>
      </c>
      <c r="F40" s="3">
        <v>8</v>
      </c>
      <c r="G40" s="3">
        <f>[1]тестовый!J40</f>
        <v>17</v>
      </c>
      <c r="H40" s="3"/>
      <c r="I40" s="3">
        <f t="shared" si="6"/>
        <v>17</v>
      </c>
      <c r="J40" s="3">
        <f>[1]тестовый!M40</f>
        <v>30</v>
      </c>
      <c r="K40" s="3" t="str">
        <f t="shared" si="5"/>
        <v xml:space="preserve">призер </v>
      </c>
      <c r="L40" s="3" t="str">
        <f t="shared" si="4"/>
        <v xml:space="preserve">литература </v>
      </c>
    </row>
    <row r="41" spans="1:12" ht="30" x14ac:dyDescent="0.25">
      <c r="A41" s="3">
        <v>39</v>
      </c>
      <c r="B41" s="3" t="str">
        <f t="shared" si="7"/>
        <v>Альметьевский</v>
      </c>
      <c r="C41" s="3" t="str">
        <f>[1]тестовый!C41</f>
        <v>МБОУ "СОШ  №1, им. М.К.Тагирова"</v>
      </c>
      <c r="D41" s="3" t="str">
        <f>[1]тестовый!D41</f>
        <v>Мингалимова</v>
      </c>
      <c r="E41" s="3" t="str">
        <f>[1]тестовый!E41</f>
        <v>Алина</v>
      </c>
      <c r="F41" s="3">
        <v>8</v>
      </c>
      <c r="G41" s="3">
        <f>[1]тестовый!J41</f>
        <v>17</v>
      </c>
      <c r="H41" s="3"/>
      <c r="I41" s="3">
        <f t="shared" si="6"/>
        <v>17</v>
      </c>
      <c r="J41" s="3">
        <f>[1]тестовый!M41</f>
        <v>30</v>
      </c>
      <c r="K41" s="3" t="str">
        <f t="shared" si="5"/>
        <v xml:space="preserve">призер </v>
      </c>
      <c r="L41" s="3" t="str">
        <f t="shared" si="4"/>
        <v xml:space="preserve">литература </v>
      </c>
    </row>
    <row r="42" spans="1:12" ht="30" x14ac:dyDescent="0.25">
      <c r="A42" s="3">
        <v>40</v>
      </c>
      <c r="B42" s="3" t="str">
        <f t="shared" si="7"/>
        <v>Альметьевский</v>
      </c>
      <c r="C42" s="3" t="str">
        <f>[1]тестовый!C42</f>
        <v>МБОУ"Нижнемактаминская СОШ№2"</v>
      </c>
      <c r="D42" s="3" t="str">
        <f>[1]тестовый!D42</f>
        <v>Бибарсова</v>
      </c>
      <c r="E42" s="3" t="str">
        <f>[1]тестовый!E42</f>
        <v>Карина</v>
      </c>
      <c r="F42" s="3">
        <v>8</v>
      </c>
      <c r="G42" s="3">
        <f>[1]тестовый!J42</f>
        <v>17</v>
      </c>
      <c r="H42" s="3"/>
      <c r="I42" s="3">
        <f t="shared" si="6"/>
        <v>17</v>
      </c>
      <c r="J42" s="3">
        <f>[1]тестовый!M42</f>
        <v>30</v>
      </c>
      <c r="K42" s="3" t="str">
        <f t="shared" si="5"/>
        <v xml:space="preserve">призер </v>
      </c>
      <c r="L42" s="3" t="str">
        <f t="shared" si="4"/>
        <v xml:space="preserve">литература </v>
      </c>
    </row>
    <row r="43" spans="1:12" ht="30" x14ac:dyDescent="0.25">
      <c r="A43" s="3">
        <v>41</v>
      </c>
      <c r="B43" s="3" t="str">
        <f t="shared" si="7"/>
        <v>Альметьевский</v>
      </c>
      <c r="C43" s="3" t="str">
        <f>[1]тестовый!C43</f>
        <v>МАОУ Гимназия №5</v>
      </c>
      <c r="D43" s="3" t="str">
        <f>[1]тестовый!D43</f>
        <v xml:space="preserve">Мустафина </v>
      </c>
      <c r="E43" s="3" t="str">
        <f>[1]тестовый!E43</f>
        <v>Идель</v>
      </c>
      <c r="F43" s="3">
        <v>8</v>
      </c>
      <c r="G43" s="3">
        <f>[1]тестовый!J43</f>
        <v>16</v>
      </c>
      <c r="H43" s="3"/>
      <c r="I43" s="3">
        <f t="shared" si="6"/>
        <v>16</v>
      </c>
      <c r="J43" s="3">
        <f>[1]тестовый!M43</f>
        <v>30</v>
      </c>
      <c r="K43" s="3" t="str">
        <f t="shared" si="5"/>
        <v xml:space="preserve">призер </v>
      </c>
      <c r="L43" s="3" t="str">
        <f t="shared" si="4"/>
        <v xml:space="preserve">литература </v>
      </c>
    </row>
    <row r="44" spans="1:12" ht="30" x14ac:dyDescent="0.25">
      <c r="A44" s="3">
        <v>42</v>
      </c>
      <c r="B44" s="3" t="str">
        <f t="shared" si="7"/>
        <v>Альметьевский</v>
      </c>
      <c r="C44" s="3" t="str">
        <f>[1]тестовый!C44</f>
        <v>МАОУ ''Лицей-интернат №1''</v>
      </c>
      <c r="D44" s="3" t="str">
        <f>[1]тестовый!D44</f>
        <v>Салахутдинов</v>
      </c>
      <c r="E44" s="3" t="str">
        <f>[1]тестовый!E44</f>
        <v>Наиль</v>
      </c>
      <c r="F44" s="3">
        <v>8</v>
      </c>
      <c r="G44" s="3">
        <f>[1]тестовый!J44</f>
        <v>15</v>
      </c>
      <c r="H44" s="3"/>
      <c r="I44" s="3">
        <f t="shared" si="6"/>
        <v>15</v>
      </c>
      <c r="J44" s="3">
        <f>[1]тестовый!M44</f>
        <v>30</v>
      </c>
      <c r="K44" s="3" t="str">
        <f t="shared" si="5"/>
        <v xml:space="preserve">призер </v>
      </c>
      <c r="L44" s="3" t="str">
        <f t="shared" si="4"/>
        <v xml:space="preserve">литература </v>
      </c>
    </row>
    <row r="45" spans="1:12" ht="30" x14ac:dyDescent="0.25">
      <c r="A45" s="3">
        <v>43</v>
      </c>
      <c r="B45" s="3" t="str">
        <f t="shared" si="7"/>
        <v>Альметьевский</v>
      </c>
      <c r="C45" s="3" t="str">
        <f>[1]тестовый!C45</f>
        <v>МБОУ "СОШ №11"</v>
      </c>
      <c r="D45" s="3" t="str">
        <f>[1]тестовый!D45</f>
        <v xml:space="preserve">Нестеров </v>
      </c>
      <c r="E45" s="3" t="str">
        <f>[1]тестовый!E45</f>
        <v xml:space="preserve">Дмитрий </v>
      </c>
      <c r="F45" s="3">
        <v>8</v>
      </c>
      <c r="G45" s="3">
        <f>[1]тестовый!J45</f>
        <v>15</v>
      </c>
      <c r="H45" s="3"/>
      <c r="I45" s="3">
        <f t="shared" si="6"/>
        <v>15</v>
      </c>
      <c r="J45" s="3">
        <f>[1]тестовый!M45</f>
        <v>30</v>
      </c>
      <c r="K45" s="3" t="str">
        <f>$K$32</f>
        <v xml:space="preserve">призер </v>
      </c>
      <c r="L45" s="3" t="str">
        <f t="shared" si="4"/>
        <v xml:space="preserve">литература </v>
      </c>
    </row>
    <row r="46" spans="1:12" ht="30" x14ac:dyDescent="0.25">
      <c r="A46" s="3">
        <v>44</v>
      </c>
      <c r="B46" s="3" t="str">
        <f t="shared" si="7"/>
        <v>Альметьевский</v>
      </c>
      <c r="C46" s="3" t="str">
        <f>[1]тестовый!C46</f>
        <v>МБОУ "СОШ №4"</v>
      </c>
      <c r="D46" s="3" t="str">
        <f>[1]тестовый!D46</f>
        <v>Кляшкина</v>
      </c>
      <c r="E46" s="3" t="str">
        <f>[1]тестовый!E46</f>
        <v>Альяна</v>
      </c>
      <c r="F46" s="3">
        <v>8</v>
      </c>
      <c r="G46" s="3">
        <f>[1]тестовый!J46</f>
        <v>14</v>
      </c>
      <c r="H46" s="3"/>
      <c r="I46" s="3">
        <f t="shared" si="6"/>
        <v>14</v>
      </c>
      <c r="J46" s="3">
        <f>[1]тестовый!M46</f>
        <v>30</v>
      </c>
      <c r="K46" s="3">
        <f>[1]тестовый!N46</f>
        <v>0</v>
      </c>
      <c r="L46" s="3" t="str">
        <f t="shared" si="4"/>
        <v xml:space="preserve">литература </v>
      </c>
    </row>
    <row r="47" spans="1:12" ht="30" x14ac:dyDescent="0.25">
      <c r="A47" s="3">
        <v>45</v>
      </c>
      <c r="B47" s="3" t="str">
        <f t="shared" si="7"/>
        <v>Альметьевский</v>
      </c>
      <c r="C47" s="3" t="str">
        <f>[1]тестовый!C47</f>
        <v>МАОУ Гимназия №5</v>
      </c>
      <c r="D47" s="3" t="str">
        <f>[1]тестовый!D47</f>
        <v>Мотыгуллина</v>
      </c>
      <c r="E47" s="3" t="str">
        <f>[1]тестовый!E47</f>
        <v>Амина</v>
      </c>
      <c r="F47" s="3">
        <v>8</v>
      </c>
      <c r="G47" s="3">
        <f>[1]тестовый!J47</f>
        <v>12</v>
      </c>
      <c r="H47" s="3"/>
      <c r="I47" s="3">
        <f t="shared" si="6"/>
        <v>12</v>
      </c>
      <c r="J47" s="3">
        <f>[1]тестовый!M47</f>
        <v>30</v>
      </c>
      <c r="K47" s="3">
        <f>[1]тестовый!N47</f>
        <v>0</v>
      </c>
      <c r="L47" s="3" t="str">
        <f t="shared" ref="L47:L79" si="8">$L$3</f>
        <v xml:space="preserve">литература </v>
      </c>
    </row>
    <row r="48" spans="1:12" ht="30" x14ac:dyDescent="0.25">
      <c r="A48" s="3">
        <v>46</v>
      </c>
      <c r="B48" s="3" t="str">
        <f t="shared" si="7"/>
        <v>Альметьевский</v>
      </c>
      <c r="C48" s="3" t="str">
        <f>[1]тестовый!C48</f>
        <v>МАОУ "СОШ№7"</v>
      </c>
      <c r="D48" s="3" t="str">
        <f>[1]тестовый!D48</f>
        <v>Гурьянова</v>
      </c>
      <c r="E48" s="3" t="str">
        <f>[1]тестовый!E48</f>
        <v>Алия</v>
      </c>
      <c r="F48" s="3">
        <v>8</v>
      </c>
      <c r="G48" s="3">
        <f>[1]тестовый!J48</f>
        <v>11</v>
      </c>
      <c r="H48" s="3"/>
      <c r="I48" s="3">
        <f t="shared" si="6"/>
        <v>11</v>
      </c>
      <c r="J48" s="3">
        <f>[1]тестовый!M48</f>
        <v>30</v>
      </c>
      <c r="K48" s="3">
        <f>[1]тестовый!N48</f>
        <v>0</v>
      </c>
      <c r="L48" s="3" t="str">
        <f t="shared" si="8"/>
        <v xml:space="preserve">литература </v>
      </c>
    </row>
    <row r="49" spans="1:12" ht="45" x14ac:dyDescent="0.25">
      <c r="A49" s="3">
        <v>47</v>
      </c>
      <c r="B49" s="3" t="str">
        <f t="shared" si="7"/>
        <v>Альметьевский</v>
      </c>
      <c r="C49" s="3" t="str">
        <f>[1]тестовый!C49</f>
        <v>МБОУ "Средняя общеобразовательная школа №6"</v>
      </c>
      <c r="D49" s="3" t="str">
        <f>[1]тестовый!D49</f>
        <v>Валиев</v>
      </c>
      <c r="E49" s="3" t="str">
        <f>[1]тестовый!E49</f>
        <v>Камиль</v>
      </c>
      <c r="F49" s="3">
        <v>8</v>
      </c>
      <c r="G49" s="3">
        <f>[1]тестовый!J49</f>
        <v>9</v>
      </c>
      <c r="H49" s="3"/>
      <c r="I49" s="3">
        <f t="shared" si="6"/>
        <v>9</v>
      </c>
      <c r="J49" s="3">
        <f>[1]тестовый!M49</f>
        <v>30</v>
      </c>
      <c r="K49" s="3">
        <f>[1]тестовый!N49</f>
        <v>0</v>
      </c>
      <c r="L49" s="3" t="str">
        <f t="shared" si="8"/>
        <v xml:space="preserve">литература </v>
      </c>
    </row>
    <row r="50" spans="1:12" ht="30" x14ac:dyDescent="0.25">
      <c r="A50" s="3">
        <v>48</v>
      </c>
      <c r="B50" s="3" t="str">
        <f t="shared" si="7"/>
        <v>Альметьевский</v>
      </c>
      <c r="C50" s="3" t="str">
        <f>[1]тестовый!C50</f>
        <v>МБОУ «СОШ №13»</v>
      </c>
      <c r="D50" s="3" t="str">
        <f>[1]тестовый!D50</f>
        <v>Рахматшоев</v>
      </c>
      <c r="E50" s="3" t="str">
        <f>[1]тестовый!E50</f>
        <v>Тимур</v>
      </c>
      <c r="F50" s="3">
        <v>8</v>
      </c>
      <c r="G50" s="3">
        <f>[1]тестовый!J50</f>
        <v>7</v>
      </c>
      <c r="H50" s="3"/>
      <c r="I50" s="3">
        <f t="shared" si="6"/>
        <v>7</v>
      </c>
      <c r="J50" s="3">
        <f>[1]тестовый!M50</f>
        <v>30</v>
      </c>
      <c r="K50" s="3">
        <f>[1]тестовый!N50</f>
        <v>0</v>
      </c>
      <c r="L50" s="3" t="str">
        <f t="shared" si="8"/>
        <v xml:space="preserve">литература </v>
      </c>
    </row>
    <row r="51" spans="1:12" ht="30" x14ac:dyDescent="0.25">
      <c r="A51" s="3">
        <v>49</v>
      </c>
      <c r="B51" s="3" t="str">
        <f t="shared" si="7"/>
        <v>Альметьевский</v>
      </c>
      <c r="C51" s="3" t="str">
        <f>[1]тестовый!C51</f>
        <v>МБОУ"Нижнемактаминская СОШ№2"</v>
      </c>
      <c r="D51" s="3" t="str">
        <f>[1]тестовый!D51</f>
        <v>Баранцева</v>
      </c>
      <c r="E51" s="3" t="str">
        <f>[1]тестовый!E51</f>
        <v>Реанна</v>
      </c>
      <c r="F51" s="3">
        <v>8</v>
      </c>
      <c r="G51" s="3">
        <f>[1]тестовый!J51</f>
        <v>3</v>
      </c>
      <c r="H51" s="3"/>
      <c r="I51" s="3">
        <f t="shared" si="6"/>
        <v>3</v>
      </c>
      <c r="J51" s="3">
        <f>[1]тестовый!M51</f>
        <v>30</v>
      </c>
      <c r="K51" s="3">
        <f>[1]тестовый!N51</f>
        <v>0</v>
      </c>
      <c r="L51" s="3" t="str">
        <f t="shared" si="8"/>
        <v xml:space="preserve">литература </v>
      </c>
    </row>
    <row r="52" spans="1:12" ht="45" x14ac:dyDescent="0.25">
      <c r="A52" s="3">
        <f t="shared" ref="A52:A77" si="9">G52</f>
        <v>74</v>
      </c>
      <c r="B52" s="3" t="str">
        <f t="shared" ref="B52:B60" si="10">$B$3</f>
        <v>Альметьевский</v>
      </c>
      <c r="C52" s="3" t="str">
        <f>[1]тестовый!C52</f>
        <v>МБОУ "СОШ №25 имени 70-летия нефти Татарстана</v>
      </c>
      <c r="D52" s="3" t="str">
        <f>[1]тестовый!D52</f>
        <v>Агапова</v>
      </c>
      <c r="E52" s="3" t="str">
        <f>[1]тестовый!E52</f>
        <v>Дарья</v>
      </c>
      <c r="F52" s="3">
        <v>9</v>
      </c>
      <c r="G52" s="3">
        <f>[1]тестовый!J52</f>
        <v>74</v>
      </c>
      <c r="H52" s="3"/>
      <c r="I52" s="3">
        <f t="shared" si="6"/>
        <v>74</v>
      </c>
      <c r="J52" s="3">
        <v>100</v>
      </c>
      <c r="K52" s="3" t="s">
        <v>15</v>
      </c>
      <c r="L52" s="3" t="str">
        <f t="shared" ref="L52:L60" si="11">$L$3</f>
        <v xml:space="preserve">литература </v>
      </c>
    </row>
    <row r="53" spans="1:12" ht="30" x14ac:dyDescent="0.25">
      <c r="A53" s="3">
        <f t="shared" si="9"/>
        <v>62</v>
      </c>
      <c r="B53" s="3" t="str">
        <f t="shared" si="10"/>
        <v>Альметьевский</v>
      </c>
      <c r="C53" s="3" t="str">
        <f>[1]тестовый!C53</f>
        <v>МАОУ "Лицей №2"</v>
      </c>
      <c r="D53" s="3" t="str">
        <f>[1]тестовый!D53</f>
        <v>Мартынова</v>
      </c>
      <c r="E53" s="3" t="str">
        <f>[1]тестовый!E53</f>
        <v>Юлия</v>
      </c>
      <c r="F53" s="3">
        <v>9</v>
      </c>
      <c r="G53" s="3">
        <f>[1]тестовый!J53</f>
        <v>62</v>
      </c>
      <c r="H53" s="3"/>
      <c r="I53" s="3">
        <f t="shared" si="6"/>
        <v>62</v>
      </c>
      <c r="J53" s="3">
        <v>100</v>
      </c>
      <c r="K53" s="3" t="str">
        <f>$K$52</f>
        <v xml:space="preserve">призер </v>
      </c>
      <c r="L53" s="3" t="str">
        <f t="shared" si="11"/>
        <v xml:space="preserve">литература </v>
      </c>
    </row>
    <row r="54" spans="1:12" ht="30" x14ac:dyDescent="0.25">
      <c r="A54" s="3">
        <f t="shared" si="9"/>
        <v>50</v>
      </c>
      <c r="B54" s="3" t="str">
        <f t="shared" si="10"/>
        <v>Альметьевский</v>
      </c>
      <c r="C54" s="3" t="str">
        <f>[1]тестовый!C54</f>
        <v>МБОУ "СОШ№20"</v>
      </c>
      <c r="D54" s="3" t="str">
        <f>[1]тестовый!D54</f>
        <v>Фархутдинова</v>
      </c>
      <c r="E54" s="3" t="str">
        <f>[1]тестовый!E54</f>
        <v>Регина</v>
      </c>
      <c r="F54" s="3">
        <v>9</v>
      </c>
      <c r="G54" s="3">
        <f>[1]тестовый!J54</f>
        <v>50</v>
      </c>
      <c r="H54" s="3"/>
      <c r="I54" s="3">
        <f t="shared" si="6"/>
        <v>50</v>
      </c>
      <c r="J54" s="3">
        <v>100</v>
      </c>
      <c r="K54" s="3" t="str">
        <f>$K$52</f>
        <v xml:space="preserve">призер </v>
      </c>
      <c r="L54" s="3" t="str">
        <f t="shared" si="11"/>
        <v xml:space="preserve">литература </v>
      </c>
    </row>
    <row r="55" spans="1:12" ht="30" x14ac:dyDescent="0.25">
      <c r="A55" s="3">
        <f t="shared" si="9"/>
        <v>45</v>
      </c>
      <c r="B55" s="3" t="str">
        <f t="shared" si="10"/>
        <v>Альметьевский</v>
      </c>
      <c r="C55" s="3" t="str">
        <f>[1]тестовый!C55</f>
        <v>МБОУ"СОШ "11"</v>
      </c>
      <c r="D55" s="3" t="str">
        <f>[1]тестовый!D55</f>
        <v>Валиева</v>
      </c>
      <c r="E55" s="3" t="str">
        <f>[1]тестовый!E55</f>
        <v>Диана</v>
      </c>
      <c r="F55" s="3">
        <v>9</v>
      </c>
      <c r="G55" s="3">
        <f>[1]тестовый!J55</f>
        <v>45</v>
      </c>
      <c r="H55" s="3"/>
      <c r="I55" s="3">
        <f t="shared" si="6"/>
        <v>45</v>
      </c>
      <c r="J55" s="3">
        <f t="shared" ref="J55:J60" si="12">$J$52</f>
        <v>100</v>
      </c>
      <c r="K55" s="3">
        <f>[1]тестовый!N55</f>
        <v>0</v>
      </c>
      <c r="L55" s="3" t="str">
        <f t="shared" si="11"/>
        <v xml:space="preserve">литература </v>
      </c>
    </row>
    <row r="56" spans="1:12" ht="45" x14ac:dyDescent="0.25">
      <c r="A56" s="3">
        <f t="shared" si="9"/>
        <v>43</v>
      </c>
      <c r="B56" s="3" t="str">
        <f t="shared" si="10"/>
        <v>Альметьевский</v>
      </c>
      <c r="C56" s="3" t="str">
        <f>[1]тестовый!C56</f>
        <v>МАОУ " СОШ № 10 с углубленным изучением отдельных предметов"</v>
      </c>
      <c r="D56" s="3" t="str">
        <f>[1]тестовый!D56</f>
        <v>Жирнова</v>
      </c>
      <c r="E56" s="3" t="str">
        <f>[1]тестовый!E56</f>
        <v>Елизавета</v>
      </c>
      <c r="F56" s="3">
        <v>9</v>
      </c>
      <c r="G56" s="3">
        <f>[1]тестовый!J56</f>
        <v>43</v>
      </c>
      <c r="H56" s="3"/>
      <c r="I56" s="3">
        <f t="shared" si="6"/>
        <v>43</v>
      </c>
      <c r="J56" s="3">
        <f t="shared" si="12"/>
        <v>100</v>
      </c>
      <c r="K56" s="3">
        <f>[1]тестовый!N56</f>
        <v>0</v>
      </c>
      <c r="L56" s="3" t="str">
        <f t="shared" si="11"/>
        <v xml:space="preserve">литература </v>
      </c>
    </row>
    <row r="57" spans="1:12" ht="45" x14ac:dyDescent="0.25">
      <c r="A57" s="3">
        <f t="shared" si="9"/>
        <v>41</v>
      </c>
      <c r="B57" s="3" t="str">
        <f t="shared" si="10"/>
        <v>Альметьевский</v>
      </c>
      <c r="C57" s="3" t="str">
        <f>[1]тестовый!C57</f>
        <v>МБОУ "Нижнемактаминская СОШ №2"</v>
      </c>
      <c r="D57" s="3" t="str">
        <f>[1]тестовый!D57</f>
        <v>Мильдиярова</v>
      </c>
      <c r="E57" s="3" t="str">
        <f>[1]тестовый!E57</f>
        <v xml:space="preserve">Арина </v>
      </c>
      <c r="F57" s="3">
        <v>9</v>
      </c>
      <c r="G57" s="3">
        <f>[1]тестовый!J57</f>
        <v>41</v>
      </c>
      <c r="H57" s="3"/>
      <c r="I57" s="3">
        <f t="shared" si="6"/>
        <v>41</v>
      </c>
      <c r="J57" s="3">
        <f t="shared" si="12"/>
        <v>100</v>
      </c>
      <c r="K57" s="3">
        <f>[1]тестовый!N57</f>
        <v>0</v>
      </c>
      <c r="L57" s="3" t="str">
        <f t="shared" si="11"/>
        <v xml:space="preserve">литература </v>
      </c>
    </row>
    <row r="58" spans="1:12" ht="30" x14ac:dyDescent="0.25">
      <c r="A58" s="3">
        <f t="shared" si="9"/>
        <v>38</v>
      </c>
      <c r="B58" s="3" t="str">
        <f t="shared" si="10"/>
        <v>Альметьевский</v>
      </c>
      <c r="C58" s="3" t="str">
        <f>[1]тестовый!C58</f>
        <v>МАОУ "СОШ№7"</v>
      </c>
      <c r="D58" s="3" t="str">
        <f>[1]тестовый!D58</f>
        <v xml:space="preserve">Калимуллиан </v>
      </c>
      <c r="E58" s="3" t="str">
        <f>[1]тестовый!E58</f>
        <v xml:space="preserve">Софья </v>
      </c>
      <c r="F58" s="3">
        <f>[1]тестовый!G58</f>
        <v>9</v>
      </c>
      <c r="G58" s="3">
        <f>[1]тестовый!J58</f>
        <v>38</v>
      </c>
      <c r="H58" s="3"/>
      <c r="I58" s="3">
        <f t="shared" si="6"/>
        <v>38</v>
      </c>
      <c r="J58" s="3">
        <f t="shared" si="12"/>
        <v>100</v>
      </c>
      <c r="K58" s="3">
        <f>[1]тестовый!N58</f>
        <v>0</v>
      </c>
      <c r="L58" s="3" t="str">
        <f t="shared" si="11"/>
        <v xml:space="preserve">литература </v>
      </c>
    </row>
    <row r="59" spans="1:12" ht="30" x14ac:dyDescent="0.25">
      <c r="A59" s="3">
        <f t="shared" si="9"/>
        <v>38</v>
      </c>
      <c r="B59" s="3" t="str">
        <f t="shared" si="10"/>
        <v>Альметьевский</v>
      </c>
      <c r="C59" s="3" t="str">
        <f>[1]тестовый!C60</f>
        <v>МБОУ "Гимназия №1 им.Р.Фахретдина"</v>
      </c>
      <c r="D59" s="3" t="str">
        <f>[1]тестовый!D60</f>
        <v xml:space="preserve">Шигапова </v>
      </c>
      <c r="E59" s="3" t="str">
        <f>[1]тестовый!E60</f>
        <v>Диляра</v>
      </c>
      <c r="F59" s="3">
        <v>9</v>
      </c>
      <c r="G59" s="3">
        <v>38</v>
      </c>
      <c r="H59" s="3"/>
      <c r="I59" s="3">
        <f t="shared" si="6"/>
        <v>38</v>
      </c>
      <c r="J59" s="3">
        <f t="shared" si="12"/>
        <v>100</v>
      </c>
      <c r="K59" s="3">
        <f>[1]тестовый!N60</f>
        <v>0</v>
      </c>
      <c r="L59" s="3" t="str">
        <f t="shared" si="11"/>
        <v xml:space="preserve">литература </v>
      </c>
    </row>
    <row r="60" spans="1:12" ht="30" x14ac:dyDescent="0.25">
      <c r="A60" s="3">
        <f t="shared" si="9"/>
        <v>37</v>
      </c>
      <c r="B60" s="3" t="str">
        <f t="shared" si="10"/>
        <v>Альметьевский</v>
      </c>
      <c r="C60" s="3" t="str">
        <f>[1]тестовый!C59</f>
        <v>МАОУ "СОШ№7"</v>
      </c>
      <c r="D60" s="3" t="str">
        <f>[1]тестовый!D59</f>
        <v>Кузьмина</v>
      </c>
      <c r="E60" s="3" t="str">
        <f>[1]тестовый!E59</f>
        <v>Юлия</v>
      </c>
      <c r="F60" s="3">
        <v>9</v>
      </c>
      <c r="G60" s="3">
        <f>[1]тестовый!J59</f>
        <v>37</v>
      </c>
      <c r="H60" s="3"/>
      <c r="I60" s="3">
        <f t="shared" si="6"/>
        <v>37</v>
      </c>
      <c r="J60" s="3">
        <f t="shared" si="12"/>
        <v>100</v>
      </c>
      <c r="K60" s="3">
        <f>[1]тестовый!N59</f>
        <v>0</v>
      </c>
      <c r="L60" s="3" t="str">
        <f t="shared" si="11"/>
        <v xml:space="preserve">литература </v>
      </c>
    </row>
    <row r="61" spans="1:12" x14ac:dyDescent="0.25">
      <c r="A61" s="5">
        <f t="shared" si="9"/>
        <v>37</v>
      </c>
      <c r="B61" s="5" t="str">
        <f>$B$76</f>
        <v>Альметьевский</v>
      </c>
      <c r="C61" s="5" t="str">
        <f>$C$64</f>
        <v>МБОУ "Гимназия №1 им.Р.Фахретдина"</v>
      </c>
      <c r="D61" s="5" t="s">
        <v>18</v>
      </c>
      <c r="E61" s="5" t="s">
        <v>19</v>
      </c>
      <c r="F61" s="5">
        <v>9</v>
      </c>
      <c r="G61" s="5">
        <v>37</v>
      </c>
      <c r="H61" s="5"/>
      <c r="I61" s="5">
        <f t="shared" si="6"/>
        <v>37</v>
      </c>
      <c r="J61" s="5">
        <v>100</v>
      </c>
      <c r="K61" s="5"/>
      <c r="L61" s="5" t="str">
        <f>$L$76</f>
        <v xml:space="preserve">литература </v>
      </c>
    </row>
    <row r="62" spans="1:12" ht="30" x14ac:dyDescent="0.25">
      <c r="A62" s="3">
        <f t="shared" si="9"/>
        <v>36</v>
      </c>
      <c r="B62" s="3" t="str">
        <f t="shared" ref="B62:B77" si="13">$B$3</f>
        <v>Альметьевский</v>
      </c>
      <c r="C62" s="3" t="str">
        <f>[1]тестовый!C61</f>
        <v>МБОО "СОШ №24"</v>
      </c>
      <c r="D62" s="3" t="str">
        <f>[1]тестовый!D61</f>
        <v xml:space="preserve">Константинова </v>
      </c>
      <c r="E62" s="3" t="str">
        <f>[1]тестовый!E61</f>
        <v>Дарья</v>
      </c>
      <c r="F62" s="3">
        <v>9</v>
      </c>
      <c r="G62" s="3">
        <f>[1]тестовый!J61</f>
        <v>36</v>
      </c>
      <c r="H62" s="3"/>
      <c r="I62" s="3">
        <f t="shared" si="6"/>
        <v>36</v>
      </c>
      <c r="J62" s="3">
        <f t="shared" ref="J62:J77" si="14">$J$52</f>
        <v>100</v>
      </c>
      <c r="K62" s="3">
        <f>[1]тестовый!N61</f>
        <v>0</v>
      </c>
      <c r="L62" s="3" t="str">
        <f t="shared" ref="L62:L77" si="15">$L$3</f>
        <v xml:space="preserve">литература </v>
      </c>
    </row>
    <row r="63" spans="1:12" ht="30" x14ac:dyDescent="0.25">
      <c r="A63" s="3">
        <f t="shared" si="9"/>
        <v>35</v>
      </c>
      <c r="B63" s="3" t="str">
        <f t="shared" si="13"/>
        <v>Альметьевский</v>
      </c>
      <c r="C63" s="3" t="str">
        <f>[1]тестовый!C62</f>
        <v>МБОУ "СОШ № 15"</v>
      </c>
      <c r="D63" s="3" t="str">
        <f>[1]тестовый!D62</f>
        <v>Неклюдова</v>
      </c>
      <c r="E63" s="3" t="str">
        <f>[1]тестовый!E62</f>
        <v>Ангелина</v>
      </c>
      <c r="F63" s="3">
        <f>[1]тестовый!G62</f>
        <v>9</v>
      </c>
      <c r="G63" s="3">
        <f>[1]тестовый!J62</f>
        <v>35</v>
      </c>
      <c r="H63" s="3"/>
      <c r="I63" s="3">
        <f t="shared" si="6"/>
        <v>35</v>
      </c>
      <c r="J63" s="3">
        <f t="shared" si="14"/>
        <v>100</v>
      </c>
      <c r="K63" s="3">
        <f>[1]тестовый!N62</f>
        <v>0</v>
      </c>
      <c r="L63" s="3" t="str">
        <f t="shared" si="15"/>
        <v xml:space="preserve">литература </v>
      </c>
    </row>
    <row r="64" spans="1:12" ht="30" x14ac:dyDescent="0.25">
      <c r="A64" s="3">
        <f t="shared" si="9"/>
        <v>34</v>
      </c>
      <c r="B64" s="3" t="str">
        <f t="shared" si="13"/>
        <v>Альметьевский</v>
      </c>
      <c r="C64" s="3" t="str">
        <f>[1]тестовый!C63</f>
        <v>МБОУ "Гимназия №1 им.Р.Фахретдина"</v>
      </c>
      <c r="D64" s="3" t="str">
        <f>[1]тестовый!D63</f>
        <v>Каримова</v>
      </c>
      <c r="E64" s="3" t="str">
        <f>[1]тестовый!E63</f>
        <v>Индира</v>
      </c>
      <c r="F64" s="3">
        <f>[1]тестовый!G63</f>
        <v>9</v>
      </c>
      <c r="G64" s="3">
        <f>[1]тестовый!J63</f>
        <v>34</v>
      </c>
      <c r="H64" s="3"/>
      <c r="I64" s="3">
        <f t="shared" si="6"/>
        <v>34</v>
      </c>
      <c r="J64" s="3">
        <f t="shared" si="14"/>
        <v>100</v>
      </c>
      <c r="K64" s="3">
        <f>[1]тестовый!N63</f>
        <v>0</v>
      </c>
      <c r="L64" s="3" t="str">
        <f t="shared" si="15"/>
        <v xml:space="preserve">литература </v>
      </c>
    </row>
    <row r="65" spans="1:12" ht="30" x14ac:dyDescent="0.25">
      <c r="A65" s="3">
        <f t="shared" si="9"/>
        <v>34</v>
      </c>
      <c r="B65" s="3" t="str">
        <f t="shared" si="13"/>
        <v>Альметьевский</v>
      </c>
      <c r="C65" s="3" t="str">
        <f>[1]тестовый!C64</f>
        <v>МАОУ ''Лицей-интернат №1''</v>
      </c>
      <c r="D65" s="3" t="str">
        <f>[1]тестовый!D64</f>
        <v>Исмаилов</v>
      </c>
      <c r="E65" s="3" t="str">
        <f>[1]тестовый!E64</f>
        <v xml:space="preserve">Эмиль </v>
      </c>
      <c r="F65" s="3">
        <f>[1]тестовый!G64</f>
        <v>9</v>
      </c>
      <c r="G65" s="3">
        <f>[1]тестовый!J64</f>
        <v>34</v>
      </c>
      <c r="H65" s="3"/>
      <c r="I65" s="3">
        <f t="shared" si="6"/>
        <v>34</v>
      </c>
      <c r="J65" s="3">
        <f t="shared" si="14"/>
        <v>100</v>
      </c>
      <c r="K65" s="3">
        <f>[1]тестовый!N64</f>
        <v>0</v>
      </c>
      <c r="L65" s="3" t="str">
        <f t="shared" si="15"/>
        <v xml:space="preserve">литература </v>
      </c>
    </row>
    <row r="66" spans="1:12" ht="30" x14ac:dyDescent="0.25">
      <c r="A66" s="3">
        <f t="shared" si="9"/>
        <v>33</v>
      </c>
      <c r="B66" s="3" t="str">
        <f t="shared" si="13"/>
        <v>Альметьевский</v>
      </c>
      <c r="C66" s="3" t="str">
        <f>[1]тестовый!C65</f>
        <v>МБОУ"СОШ "11"</v>
      </c>
      <c r="D66" s="3" t="str">
        <f>[1]тестовый!D65</f>
        <v>Казак</v>
      </c>
      <c r="E66" s="3" t="str">
        <f>[1]тестовый!E65</f>
        <v>Елизавета</v>
      </c>
      <c r="F66" s="3">
        <f>[1]тестовый!G65</f>
        <v>9</v>
      </c>
      <c r="G66" s="3">
        <f>[1]тестовый!J65</f>
        <v>33</v>
      </c>
      <c r="H66" s="3"/>
      <c r="I66" s="3">
        <f t="shared" si="6"/>
        <v>33</v>
      </c>
      <c r="J66" s="3">
        <f t="shared" si="14"/>
        <v>100</v>
      </c>
      <c r="K66" s="3">
        <f>[1]тестовый!N65</f>
        <v>0</v>
      </c>
      <c r="L66" s="3" t="str">
        <f t="shared" si="15"/>
        <v xml:space="preserve">литература </v>
      </c>
    </row>
    <row r="67" spans="1:12" ht="30" x14ac:dyDescent="0.25">
      <c r="A67" s="3">
        <f t="shared" si="9"/>
        <v>32</v>
      </c>
      <c r="B67" s="3" t="str">
        <f t="shared" si="13"/>
        <v>Альметьевский</v>
      </c>
      <c r="C67" s="3" t="str">
        <f>[1]тестовый!C66</f>
        <v>МАОУ "СОШ№7"</v>
      </c>
      <c r="D67" s="3" t="str">
        <f>[1]тестовый!D66</f>
        <v>Трофимова</v>
      </c>
      <c r="E67" s="3" t="str">
        <f>[1]тестовый!E66</f>
        <v>Анна</v>
      </c>
      <c r="F67" s="3">
        <f>[1]тестовый!G66</f>
        <v>9</v>
      </c>
      <c r="G67" s="3">
        <f>[1]тестовый!J66</f>
        <v>32</v>
      </c>
      <c r="H67" s="3"/>
      <c r="I67" s="3">
        <f t="shared" ref="I67:I98" si="16">G67</f>
        <v>32</v>
      </c>
      <c r="J67" s="3">
        <f t="shared" si="14"/>
        <v>100</v>
      </c>
      <c r="K67" s="3">
        <f>[1]тестовый!N66</f>
        <v>0</v>
      </c>
      <c r="L67" s="3" t="str">
        <f t="shared" si="15"/>
        <v xml:space="preserve">литература </v>
      </c>
    </row>
    <row r="68" spans="1:12" ht="45" x14ac:dyDescent="0.25">
      <c r="A68" s="3">
        <f t="shared" si="9"/>
        <v>32</v>
      </c>
      <c r="B68" s="3" t="str">
        <f t="shared" si="13"/>
        <v>Альметьевский</v>
      </c>
      <c r="C68" s="3" t="str">
        <f>[1]тестовый!C67</f>
        <v>МАОУ " СОШ № 10 с углубленным изучением отдельных предметов"</v>
      </c>
      <c r="D68" s="3" t="str">
        <f>[1]тестовый!D67</f>
        <v>Рахматуллина</v>
      </c>
      <c r="E68" s="3" t="str">
        <f>[1]тестовый!E67</f>
        <v>Карина</v>
      </c>
      <c r="F68" s="3">
        <f>[1]тестовый!G67</f>
        <v>9</v>
      </c>
      <c r="G68" s="3">
        <f>[1]тестовый!J67</f>
        <v>32</v>
      </c>
      <c r="H68" s="3"/>
      <c r="I68" s="3">
        <f t="shared" si="16"/>
        <v>32</v>
      </c>
      <c r="J68" s="3">
        <f t="shared" si="14"/>
        <v>100</v>
      </c>
      <c r="K68" s="3">
        <f>[1]тестовый!N67</f>
        <v>0</v>
      </c>
      <c r="L68" s="3" t="str">
        <f t="shared" si="15"/>
        <v xml:space="preserve">литература </v>
      </c>
    </row>
    <row r="69" spans="1:12" ht="30" x14ac:dyDescent="0.25">
      <c r="A69" s="3">
        <f t="shared" si="9"/>
        <v>31</v>
      </c>
      <c r="B69" s="3" t="str">
        <f t="shared" si="13"/>
        <v>Альметьевский</v>
      </c>
      <c r="C69" s="3" t="str">
        <f>[1]тестовый!C68</f>
        <v>СОШ №4</v>
      </c>
      <c r="D69" s="3" t="str">
        <f>[1]тестовый!D68</f>
        <v>Сагидуллин</v>
      </c>
      <c r="E69" s="3" t="str">
        <f>[1]тестовый!E68</f>
        <v>Эррият</v>
      </c>
      <c r="F69" s="3">
        <f>[1]тестовый!G68</f>
        <v>9</v>
      </c>
      <c r="G69" s="3">
        <f>[1]тестовый!J68</f>
        <v>31</v>
      </c>
      <c r="H69" s="3"/>
      <c r="I69" s="3">
        <f t="shared" si="16"/>
        <v>31</v>
      </c>
      <c r="J69" s="3">
        <f t="shared" si="14"/>
        <v>100</v>
      </c>
      <c r="K69" s="3">
        <f>[1]тестовый!N68</f>
        <v>0</v>
      </c>
      <c r="L69" s="3" t="str">
        <f t="shared" si="15"/>
        <v xml:space="preserve">литература </v>
      </c>
    </row>
    <row r="70" spans="1:12" ht="30" x14ac:dyDescent="0.25">
      <c r="A70" s="3">
        <f t="shared" si="9"/>
        <v>29</v>
      </c>
      <c r="B70" s="3" t="str">
        <f t="shared" si="13"/>
        <v>Альметьевский</v>
      </c>
      <c r="C70" s="3" t="str">
        <f>[1]тестовый!C69</f>
        <v>МАОУ  "Лицей №2"</v>
      </c>
      <c r="D70" s="3" t="str">
        <f>[1]тестовый!D69</f>
        <v>Дуванова</v>
      </c>
      <c r="E70" s="3" t="str">
        <f>[1]тестовый!E69</f>
        <v>Агата</v>
      </c>
      <c r="F70" s="3">
        <f>[1]тестовый!G69</f>
        <v>9</v>
      </c>
      <c r="G70" s="3">
        <f>[1]тестовый!J69</f>
        <v>29</v>
      </c>
      <c r="H70" s="3"/>
      <c r="I70" s="3">
        <f t="shared" si="16"/>
        <v>29</v>
      </c>
      <c r="J70" s="3">
        <f t="shared" si="14"/>
        <v>100</v>
      </c>
      <c r="K70" s="3">
        <f>[1]тестовый!N69</f>
        <v>0</v>
      </c>
      <c r="L70" s="3" t="str">
        <f t="shared" si="15"/>
        <v xml:space="preserve">литература </v>
      </c>
    </row>
    <row r="71" spans="1:12" ht="30" x14ac:dyDescent="0.25">
      <c r="A71" s="3">
        <f t="shared" si="9"/>
        <v>29</v>
      </c>
      <c r="B71" s="3" t="str">
        <f t="shared" si="13"/>
        <v>Альметьевский</v>
      </c>
      <c r="C71" s="3" t="str">
        <f>[1]тестовый!C70</f>
        <v>МАОУ "СОШ№7"</v>
      </c>
      <c r="D71" s="3" t="str">
        <f>[1]тестовый!D70</f>
        <v>Фазлыева</v>
      </c>
      <c r="E71" s="3" t="str">
        <f>[1]тестовый!E70</f>
        <v>Аэла</v>
      </c>
      <c r="F71" s="3">
        <f>[1]тестовый!G70</f>
        <v>9</v>
      </c>
      <c r="G71" s="3">
        <f>[1]тестовый!J70</f>
        <v>29</v>
      </c>
      <c r="H71" s="3"/>
      <c r="I71" s="3">
        <f t="shared" si="16"/>
        <v>29</v>
      </c>
      <c r="J71" s="3">
        <f t="shared" si="14"/>
        <v>100</v>
      </c>
      <c r="K71" s="3">
        <f>[1]тестовый!N70</f>
        <v>0</v>
      </c>
      <c r="L71" s="3" t="str">
        <f t="shared" si="15"/>
        <v xml:space="preserve">литература </v>
      </c>
    </row>
    <row r="72" spans="1:12" ht="45" x14ac:dyDescent="0.25">
      <c r="A72" s="3">
        <f t="shared" si="9"/>
        <v>26</v>
      </c>
      <c r="B72" s="3" t="str">
        <f t="shared" si="13"/>
        <v>Альметьевский</v>
      </c>
      <c r="C72" s="3" t="str">
        <f>[1]тестовый!C71</f>
        <v>МБОУ "Нижнемактаминская СОШ №1"</v>
      </c>
      <c r="D72" s="3" t="str">
        <f>[1]тестовый!D71</f>
        <v>Гатауллина</v>
      </c>
      <c r="E72" s="3" t="str">
        <f>[1]тестовый!E71</f>
        <v>Аделина</v>
      </c>
      <c r="F72" s="3">
        <f>[1]тестовый!G71</f>
        <v>9</v>
      </c>
      <c r="G72" s="3">
        <f>[1]тестовый!J71</f>
        <v>26</v>
      </c>
      <c r="H72" s="3"/>
      <c r="I72" s="3">
        <f t="shared" si="16"/>
        <v>26</v>
      </c>
      <c r="J72" s="3">
        <f t="shared" si="14"/>
        <v>100</v>
      </c>
      <c r="K72" s="3">
        <f>[1]тестовый!N71</f>
        <v>0</v>
      </c>
      <c r="L72" s="3" t="str">
        <f t="shared" si="15"/>
        <v xml:space="preserve">литература </v>
      </c>
    </row>
    <row r="73" spans="1:12" ht="30" x14ac:dyDescent="0.25">
      <c r="A73" s="3">
        <f t="shared" si="9"/>
        <v>25</v>
      </c>
      <c r="B73" s="3" t="str">
        <f t="shared" si="13"/>
        <v>Альметьевский</v>
      </c>
      <c r="C73" s="3" t="str">
        <f>[1]тестовый!C72</f>
        <v>МБОУ "СОШ№20"</v>
      </c>
      <c r="D73" s="3" t="str">
        <f>[1]тестовый!D72</f>
        <v>Зинатуллин</v>
      </c>
      <c r="E73" s="3" t="str">
        <f>[1]тестовый!E72</f>
        <v>Айдар</v>
      </c>
      <c r="F73" s="3">
        <f>[1]тестовый!G72</f>
        <v>9</v>
      </c>
      <c r="G73" s="3">
        <f>[1]тестовый!J72</f>
        <v>25</v>
      </c>
      <c r="H73" s="3"/>
      <c r="I73" s="3">
        <f t="shared" si="16"/>
        <v>25</v>
      </c>
      <c r="J73" s="3">
        <f t="shared" si="14"/>
        <v>100</v>
      </c>
      <c r="K73" s="3">
        <f>[1]тестовый!N72</f>
        <v>0</v>
      </c>
      <c r="L73" s="3" t="str">
        <f t="shared" si="15"/>
        <v xml:space="preserve">литература </v>
      </c>
    </row>
    <row r="74" spans="1:12" ht="45" x14ac:dyDescent="0.25">
      <c r="A74" s="3">
        <f t="shared" si="9"/>
        <v>24</v>
      </c>
      <c r="B74" s="3" t="str">
        <f t="shared" si="13"/>
        <v>Альметьевский</v>
      </c>
      <c r="C74" s="3" t="str">
        <f>[1]тестовый!C73</f>
        <v>МБОО «СОШ №25 имени 70-летия нефти Татарстана»</v>
      </c>
      <c r="D74" s="3" t="str">
        <f>[1]тестовый!D73</f>
        <v>Гаделева</v>
      </c>
      <c r="E74" s="3" t="str">
        <f>[1]тестовый!E73</f>
        <v>Анна</v>
      </c>
      <c r="F74" s="3">
        <f>[1]тестовый!G73</f>
        <v>9</v>
      </c>
      <c r="G74" s="3">
        <f>[1]тестовый!J73</f>
        <v>24</v>
      </c>
      <c r="H74" s="3"/>
      <c r="I74" s="3">
        <f t="shared" si="16"/>
        <v>24</v>
      </c>
      <c r="J74" s="3">
        <f t="shared" si="14"/>
        <v>100</v>
      </c>
      <c r="K74" s="3">
        <f>[1]тестовый!N73</f>
        <v>0</v>
      </c>
      <c r="L74" s="3" t="str">
        <f t="shared" si="15"/>
        <v xml:space="preserve">литература </v>
      </c>
    </row>
    <row r="75" spans="1:12" ht="30" x14ac:dyDescent="0.25">
      <c r="A75" s="3">
        <f t="shared" si="9"/>
        <v>19</v>
      </c>
      <c r="B75" s="3" t="str">
        <f t="shared" si="13"/>
        <v>Альметьевский</v>
      </c>
      <c r="C75" s="3" t="str">
        <f>[1]тестовый!C74</f>
        <v>МБОУ «СОШ №13»</v>
      </c>
      <c r="D75" s="3" t="str">
        <f>[1]тестовый!D74</f>
        <v>Нигматуллин</v>
      </c>
      <c r="E75" s="3" t="str">
        <f>[1]тестовый!E74</f>
        <v>Ильнар</v>
      </c>
      <c r="F75" s="3">
        <f>[1]тестовый!G74</f>
        <v>9</v>
      </c>
      <c r="G75" s="3">
        <f>[1]тестовый!J74</f>
        <v>19</v>
      </c>
      <c r="H75" s="3"/>
      <c r="I75" s="3">
        <f t="shared" si="16"/>
        <v>19</v>
      </c>
      <c r="J75" s="3">
        <f t="shared" si="14"/>
        <v>100</v>
      </c>
      <c r="K75" s="3">
        <f>[1]тестовый!N74</f>
        <v>0</v>
      </c>
      <c r="L75" s="3" t="str">
        <f t="shared" si="15"/>
        <v xml:space="preserve">литература </v>
      </c>
    </row>
    <row r="76" spans="1:12" ht="30" x14ac:dyDescent="0.25">
      <c r="A76" s="3">
        <f t="shared" si="9"/>
        <v>16</v>
      </c>
      <c r="B76" s="3" t="str">
        <f t="shared" si="13"/>
        <v>Альметьевский</v>
      </c>
      <c r="C76" s="3" t="str">
        <f>[1]тестовый!C75</f>
        <v>МБОУ "СОШ №6"</v>
      </c>
      <c r="D76" s="3" t="str">
        <f>[1]тестовый!D75</f>
        <v>Галимова</v>
      </c>
      <c r="E76" s="3" t="str">
        <f>[1]тестовый!E75</f>
        <v>Лейла</v>
      </c>
      <c r="F76" s="3">
        <f>[1]тестовый!G75</f>
        <v>9</v>
      </c>
      <c r="G76" s="3">
        <f>[1]тестовый!J75</f>
        <v>16</v>
      </c>
      <c r="H76" s="3">
        <v>1</v>
      </c>
      <c r="I76" s="3">
        <v>17</v>
      </c>
      <c r="J76" s="3">
        <f t="shared" si="14"/>
        <v>100</v>
      </c>
      <c r="K76" s="3">
        <f>[1]тестовый!N75</f>
        <v>0</v>
      </c>
      <c r="L76" s="3" t="str">
        <f t="shared" si="15"/>
        <v xml:space="preserve">литература </v>
      </c>
    </row>
    <row r="77" spans="1:12" ht="30" x14ac:dyDescent="0.25">
      <c r="A77" s="3">
        <f t="shared" si="9"/>
        <v>13</v>
      </c>
      <c r="B77" s="3" t="str">
        <f t="shared" si="13"/>
        <v>Альметьевский</v>
      </c>
      <c r="C77" s="3" t="str">
        <f>[1]тестовый!C76</f>
        <v>МАОУ «СОШ №17»</v>
      </c>
      <c r="D77" s="3" t="str">
        <f>[1]тестовый!D76</f>
        <v>Красильникова</v>
      </c>
      <c r="E77" s="3" t="str">
        <f>[1]тестовый!E76</f>
        <v>Анастасия</v>
      </c>
      <c r="F77" s="3">
        <f>[1]тестовый!G76</f>
        <v>9</v>
      </c>
      <c r="G77" s="3">
        <f>[1]тестовый!J76</f>
        <v>13</v>
      </c>
      <c r="H77" s="3"/>
      <c r="I77" s="3">
        <f t="shared" si="16"/>
        <v>13</v>
      </c>
      <c r="J77" s="3">
        <f t="shared" si="14"/>
        <v>100</v>
      </c>
      <c r="K77" s="3">
        <f>[1]тестовый!N76</f>
        <v>0</v>
      </c>
      <c r="L77" s="3" t="str">
        <f t="shared" si="15"/>
        <v xml:space="preserve">литература </v>
      </c>
    </row>
    <row r="78" spans="1:12" ht="45" x14ac:dyDescent="0.25">
      <c r="A78" s="3">
        <v>75</v>
      </c>
      <c r="B78" s="3" t="str">
        <f t="shared" ref="B78:B100" si="17">$B$3</f>
        <v>Альметьевский</v>
      </c>
      <c r="C78" s="3" t="str">
        <f>[1]тестовый!C77</f>
        <v>МБОУ  "СОШ №20" г. Альметьевска Республики Татарстан</v>
      </c>
      <c r="D78" s="3" t="str">
        <f>[1]тестовый!D77</f>
        <v>Иванова</v>
      </c>
      <c r="E78" s="3" t="str">
        <f>[1]тестовый!E77</f>
        <v xml:space="preserve">Юлия </v>
      </c>
      <c r="F78" s="3">
        <v>10</v>
      </c>
      <c r="G78" s="3">
        <f>[1]тестовый!J77</f>
        <v>82</v>
      </c>
      <c r="H78" s="3"/>
      <c r="I78" s="3">
        <f t="shared" si="16"/>
        <v>82</v>
      </c>
      <c r="J78" s="3">
        <f t="shared" ref="J78:J87" si="18">$J$52</f>
        <v>100</v>
      </c>
      <c r="K78" s="3" t="s">
        <v>16</v>
      </c>
      <c r="L78" s="3" t="str">
        <f t="shared" si="8"/>
        <v xml:space="preserve">литература </v>
      </c>
    </row>
    <row r="79" spans="1:12" ht="45" x14ac:dyDescent="0.25">
      <c r="A79" s="3">
        <v>76</v>
      </c>
      <c r="B79" s="3" t="str">
        <f t="shared" si="17"/>
        <v>Альметьевский</v>
      </c>
      <c r="C79" s="3" t="str">
        <f>[1]тестовый!C78</f>
        <v>МБОО «СОШ №25 имени 70-летия нефти Татарстана»</v>
      </c>
      <c r="D79" s="3" t="str">
        <f>[1]тестовый!D78</f>
        <v xml:space="preserve">Исхакова </v>
      </c>
      <c r="E79" s="3" t="str">
        <f>[1]тестовый!E78</f>
        <v xml:space="preserve">Диана </v>
      </c>
      <c r="F79" s="3">
        <v>10</v>
      </c>
      <c r="G79" s="3">
        <f>[1]тестовый!J78</f>
        <v>56</v>
      </c>
      <c r="H79" s="3"/>
      <c r="I79" s="3">
        <f t="shared" si="16"/>
        <v>56</v>
      </c>
      <c r="J79" s="3">
        <f t="shared" si="18"/>
        <v>100</v>
      </c>
      <c r="K79" s="3" t="s">
        <v>15</v>
      </c>
      <c r="L79" s="3" t="str">
        <f t="shared" si="8"/>
        <v xml:space="preserve">литература </v>
      </c>
    </row>
    <row r="80" spans="1:12" ht="30" x14ac:dyDescent="0.25">
      <c r="A80" s="3">
        <v>77</v>
      </c>
      <c r="B80" s="3" t="str">
        <f t="shared" si="17"/>
        <v>Альметьевский</v>
      </c>
      <c r="C80" s="3" t="str">
        <f>[1]тестовый!C79</f>
        <v>МАОУ  "Лицей №2"</v>
      </c>
      <c r="D80" s="3" t="str">
        <f>[1]тестовый!D79</f>
        <v>Скарликова</v>
      </c>
      <c r="E80" s="3" t="str">
        <f>[1]тестовый!E79</f>
        <v>Юлия</v>
      </c>
      <c r="F80" s="3">
        <v>10</v>
      </c>
      <c r="G80" s="3">
        <f>[1]тестовый!J79</f>
        <v>53</v>
      </c>
      <c r="H80" s="3"/>
      <c r="I80" s="3">
        <f t="shared" si="16"/>
        <v>53</v>
      </c>
      <c r="J80" s="3">
        <f t="shared" si="18"/>
        <v>100</v>
      </c>
      <c r="K80" s="3" t="str">
        <f>$K$79</f>
        <v xml:space="preserve">призер </v>
      </c>
      <c r="L80" s="3" t="str">
        <f t="shared" ref="L80:L111" si="19">$L$3</f>
        <v xml:space="preserve">литература </v>
      </c>
    </row>
    <row r="81" spans="1:12" ht="30" x14ac:dyDescent="0.25">
      <c r="A81" s="3">
        <v>78</v>
      </c>
      <c r="B81" s="3" t="str">
        <f t="shared" si="17"/>
        <v>Альметьевский</v>
      </c>
      <c r="C81" s="3" t="str">
        <f>[1]тестовый!C80</f>
        <v>МАОУ «СОШ №17»</v>
      </c>
      <c r="D81" s="3" t="str">
        <f>[1]тестовый!D80</f>
        <v>Маннанова</v>
      </c>
      <c r="E81" s="3" t="str">
        <f>[1]тестовый!E80</f>
        <v>Зарина</v>
      </c>
      <c r="F81" s="3">
        <v>10</v>
      </c>
      <c r="G81" s="3">
        <f>[1]тестовый!J80</f>
        <v>50</v>
      </c>
      <c r="H81" s="3"/>
      <c r="I81" s="3">
        <f t="shared" si="16"/>
        <v>50</v>
      </c>
      <c r="J81" s="3">
        <f t="shared" si="18"/>
        <v>100</v>
      </c>
      <c r="K81" s="3" t="str">
        <f>$K$79</f>
        <v xml:space="preserve">призер </v>
      </c>
      <c r="L81" s="3" t="str">
        <f t="shared" si="19"/>
        <v xml:space="preserve">литература </v>
      </c>
    </row>
    <row r="82" spans="1:12" ht="30" x14ac:dyDescent="0.25">
      <c r="A82" s="3">
        <v>79</v>
      </c>
      <c r="B82" s="3" t="str">
        <f t="shared" si="17"/>
        <v>Альметьевский</v>
      </c>
      <c r="C82" s="3" t="str">
        <f>[1]тестовый!C81</f>
        <v>МБОУ "СОШ №1, им. М.К.Тагирова"</v>
      </c>
      <c r="D82" s="3" t="str">
        <f>[1]тестовый!D81</f>
        <v>Быченко</v>
      </c>
      <c r="E82" s="3" t="str">
        <f>[1]тестовый!E81</f>
        <v>Анастасия</v>
      </c>
      <c r="F82" s="3">
        <f t="shared" ref="F82:F98" si="20">$F$78</f>
        <v>10</v>
      </c>
      <c r="G82" s="3">
        <f>[1]тестовый!J81</f>
        <v>50</v>
      </c>
      <c r="H82" s="3"/>
      <c r="I82" s="3">
        <f t="shared" si="16"/>
        <v>50</v>
      </c>
      <c r="J82" s="3">
        <f t="shared" si="18"/>
        <v>100</v>
      </c>
      <c r="K82" s="3" t="str">
        <f>$K$79</f>
        <v xml:space="preserve">призер </v>
      </c>
      <c r="L82" s="3" t="str">
        <f t="shared" si="19"/>
        <v xml:space="preserve">литература </v>
      </c>
    </row>
    <row r="83" spans="1:12" ht="45" x14ac:dyDescent="0.25">
      <c r="A83" s="3">
        <v>80</v>
      </c>
      <c r="B83" s="3" t="str">
        <f t="shared" si="17"/>
        <v>Альметьевский</v>
      </c>
      <c r="C83" s="3" t="str">
        <f>[1]тестовый!C82</f>
        <v>МАОУ " СОШ № 10 с углубленным изучением отдельных предметов"</v>
      </c>
      <c r="D83" s="3" t="str">
        <f>[1]тестовый!D82</f>
        <v>Карамова</v>
      </c>
      <c r="E83" s="3" t="str">
        <f>[1]тестовый!E82</f>
        <v>Инна</v>
      </c>
      <c r="F83" s="3">
        <f t="shared" si="20"/>
        <v>10</v>
      </c>
      <c r="G83" s="3">
        <f>[1]тестовый!J82</f>
        <v>49</v>
      </c>
      <c r="H83" s="3"/>
      <c r="I83" s="3">
        <f t="shared" si="16"/>
        <v>49</v>
      </c>
      <c r="J83" s="3">
        <f t="shared" si="18"/>
        <v>100</v>
      </c>
      <c r="K83" s="3">
        <f>[1]тестовый!N82</f>
        <v>0</v>
      </c>
      <c r="L83" s="3" t="str">
        <f t="shared" si="19"/>
        <v xml:space="preserve">литература </v>
      </c>
    </row>
    <row r="84" spans="1:12" ht="30" x14ac:dyDescent="0.25">
      <c r="A84" s="3">
        <v>81</v>
      </c>
      <c r="B84" s="3" t="str">
        <f t="shared" si="17"/>
        <v>Альметьевский</v>
      </c>
      <c r="C84" s="3" t="str">
        <f>[1]тестовый!C83</f>
        <v>МАОУ "Лицей №2"</v>
      </c>
      <c r="D84" s="3" t="str">
        <f>[1]тестовый!D83</f>
        <v>Кучерова</v>
      </c>
      <c r="E84" s="3" t="str">
        <f>[1]тестовый!E83</f>
        <v>Валерия</v>
      </c>
      <c r="F84" s="3">
        <f t="shared" si="20"/>
        <v>10</v>
      </c>
      <c r="G84" s="3">
        <f>[1]тестовый!J83</f>
        <v>47</v>
      </c>
      <c r="H84" s="3"/>
      <c r="I84" s="3">
        <f t="shared" si="16"/>
        <v>47</v>
      </c>
      <c r="J84" s="3">
        <f t="shared" si="18"/>
        <v>100</v>
      </c>
      <c r="K84" s="3">
        <f>[1]тестовый!N83</f>
        <v>0</v>
      </c>
      <c r="L84" s="3" t="str">
        <f t="shared" si="19"/>
        <v xml:space="preserve">литература </v>
      </c>
    </row>
    <row r="85" spans="1:12" ht="45" x14ac:dyDescent="0.25">
      <c r="A85" s="3">
        <v>82</v>
      </c>
      <c r="B85" s="3" t="str">
        <f t="shared" si="17"/>
        <v>Альметьевский</v>
      </c>
      <c r="C85" s="3" t="str">
        <f>[1]тестовый!C84</f>
        <v>МБОУ  "СОШ №21-Образовательный центр "Дай 5"</v>
      </c>
      <c r="D85" s="3" t="str">
        <f>[1]тестовый!D84</f>
        <v>Куликова</v>
      </c>
      <c r="E85" s="3" t="str">
        <f>[1]тестовый!E84</f>
        <v>Ангелина</v>
      </c>
      <c r="F85" s="3">
        <f t="shared" si="20"/>
        <v>10</v>
      </c>
      <c r="G85" s="3">
        <f>[1]тестовый!J84</f>
        <v>41</v>
      </c>
      <c r="H85" s="3"/>
      <c r="I85" s="3">
        <f t="shared" si="16"/>
        <v>41</v>
      </c>
      <c r="J85" s="3">
        <f t="shared" si="18"/>
        <v>100</v>
      </c>
      <c r="K85" s="3">
        <f>[1]тестовый!N84</f>
        <v>0</v>
      </c>
      <c r="L85" s="3" t="str">
        <f t="shared" si="19"/>
        <v xml:space="preserve">литература </v>
      </c>
    </row>
    <row r="86" spans="1:12" ht="30" x14ac:dyDescent="0.25">
      <c r="A86" s="3">
        <v>83</v>
      </c>
      <c r="B86" s="3" t="str">
        <f t="shared" si="17"/>
        <v>Альметьевский</v>
      </c>
      <c r="C86" s="3" t="str">
        <f>[1]тестовый!C85</f>
        <v>МБОУ «СОШ №2»</v>
      </c>
      <c r="D86" s="3" t="str">
        <f>[1]тестовый!D85</f>
        <v>Мальцева</v>
      </c>
      <c r="E86" s="3" t="str">
        <f>[1]тестовый!E85</f>
        <v>Дарья</v>
      </c>
      <c r="F86" s="3">
        <f t="shared" si="20"/>
        <v>10</v>
      </c>
      <c r="G86" s="3">
        <f>[1]тестовый!J85</f>
        <v>39</v>
      </c>
      <c r="H86" s="3"/>
      <c r="I86" s="3">
        <f t="shared" si="16"/>
        <v>39</v>
      </c>
      <c r="J86" s="3">
        <f t="shared" si="18"/>
        <v>100</v>
      </c>
      <c r="K86" s="3">
        <f>[1]тестовый!N85</f>
        <v>0</v>
      </c>
      <c r="L86" s="3" t="str">
        <f t="shared" si="19"/>
        <v xml:space="preserve">литература </v>
      </c>
    </row>
    <row r="87" spans="1:12" ht="45" x14ac:dyDescent="0.25">
      <c r="A87" s="3">
        <v>84</v>
      </c>
      <c r="B87" s="3" t="str">
        <f t="shared" si="17"/>
        <v>Альметьевский</v>
      </c>
      <c r="C87" s="3" t="str">
        <f>[1]тестовый!C86</f>
        <v>МАОУ " СОШ № 10 с углубленным изучением отдельных предметов"</v>
      </c>
      <c r="D87" s="3" t="str">
        <f>[1]тестовый!D86</f>
        <v xml:space="preserve">Латыпова </v>
      </c>
      <c r="E87" s="3" t="str">
        <f>[1]тестовый!E86</f>
        <v>Карина</v>
      </c>
      <c r="F87" s="3">
        <f t="shared" si="20"/>
        <v>10</v>
      </c>
      <c r="G87" s="3">
        <f>[1]тестовый!J86</f>
        <v>38</v>
      </c>
      <c r="H87" s="3"/>
      <c r="I87" s="3">
        <f t="shared" si="16"/>
        <v>38</v>
      </c>
      <c r="J87" s="3">
        <f t="shared" si="18"/>
        <v>100</v>
      </c>
      <c r="K87" s="3">
        <f>[1]тестовый!N86</f>
        <v>0</v>
      </c>
      <c r="L87" s="3" t="str">
        <f t="shared" si="19"/>
        <v xml:space="preserve">литература </v>
      </c>
    </row>
    <row r="88" spans="1:12" ht="30" x14ac:dyDescent="0.25">
      <c r="A88" s="3">
        <v>85</v>
      </c>
      <c r="B88" s="3" t="str">
        <f t="shared" si="17"/>
        <v>Альметьевский</v>
      </c>
      <c r="C88" s="3" t="str">
        <f>[1]тестовый!C87</f>
        <v>МБОУ «СОШ №12»</v>
      </c>
      <c r="D88" s="3" t="str">
        <f>[1]тестовый!D87</f>
        <v>Гареева</v>
      </c>
      <c r="E88" s="3" t="str">
        <f>[1]тестовый!E87</f>
        <v xml:space="preserve">Диана </v>
      </c>
      <c r="F88" s="3">
        <f t="shared" si="20"/>
        <v>10</v>
      </c>
      <c r="G88" s="3">
        <f>[1]тестовый!J87</f>
        <v>34</v>
      </c>
      <c r="H88" s="3"/>
      <c r="I88" s="3">
        <f t="shared" si="16"/>
        <v>34</v>
      </c>
      <c r="J88" s="3">
        <f t="shared" ref="J88:J124" si="21">$J$52</f>
        <v>100</v>
      </c>
      <c r="K88" s="3">
        <f>[1]тестовый!N87</f>
        <v>0</v>
      </c>
      <c r="L88" s="3" t="str">
        <f t="shared" si="19"/>
        <v xml:space="preserve">литература </v>
      </c>
    </row>
    <row r="89" spans="1:12" ht="30" x14ac:dyDescent="0.25">
      <c r="A89" s="3">
        <v>86</v>
      </c>
      <c r="B89" s="3" t="str">
        <f t="shared" si="17"/>
        <v>Альметьевский</v>
      </c>
      <c r="C89" s="3" t="str">
        <f>[1]тестовый!C88</f>
        <v>МАОУ "Гимназия №5"</v>
      </c>
      <c r="D89" s="3" t="str">
        <f>[1]тестовый!D88</f>
        <v xml:space="preserve">Егорова </v>
      </c>
      <c r="E89" s="3" t="str">
        <f>[1]тестовый!E88</f>
        <v xml:space="preserve">Дарья </v>
      </c>
      <c r="F89" s="3">
        <f t="shared" si="20"/>
        <v>10</v>
      </c>
      <c r="G89" s="3">
        <f>[1]тестовый!J88</f>
        <v>32</v>
      </c>
      <c r="H89" s="3"/>
      <c r="I89" s="3">
        <f t="shared" si="16"/>
        <v>32</v>
      </c>
      <c r="J89" s="3">
        <f t="shared" si="21"/>
        <v>100</v>
      </c>
      <c r="K89" s="3">
        <f>[1]тестовый!N88</f>
        <v>0</v>
      </c>
      <c r="L89" s="3" t="str">
        <f t="shared" si="19"/>
        <v xml:space="preserve">литература </v>
      </c>
    </row>
    <row r="90" spans="1:12" ht="30" x14ac:dyDescent="0.25">
      <c r="A90" s="3">
        <v>87</v>
      </c>
      <c r="B90" s="3" t="str">
        <f t="shared" si="17"/>
        <v>Альметьевский</v>
      </c>
      <c r="C90" s="3" t="str">
        <f>[1]тестовый!C89</f>
        <v>МБОУ"Нижнемактаминская СОШ№2"</v>
      </c>
      <c r="D90" s="3" t="str">
        <f>[1]тестовый!D89</f>
        <v>Алимбеков</v>
      </c>
      <c r="E90" s="3" t="str">
        <f>[1]тестовый!E89</f>
        <v>Радмир</v>
      </c>
      <c r="F90" s="3">
        <f t="shared" si="20"/>
        <v>10</v>
      </c>
      <c r="G90" s="3">
        <f>[1]тестовый!J89</f>
        <v>27</v>
      </c>
      <c r="H90" s="3"/>
      <c r="I90" s="3">
        <f t="shared" si="16"/>
        <v>27</v>
      </c>
      <c r="J90" s="3">
        <f t="shared" si="21"/>
        <v>100</v>
      </c>
      <c r="K90" s="3">
        <f>[1]тестовый!N89</f>
        <v>0</v>
      </c>
      <c r="L90" s="3" t="str">
        <f t="shared" si="19"/>
        <v xml:space="preserve">литература </v>
      </c>
    </row>
    <row r="91" spans="1:12" ht="30" x14ac:dyDescent="0.25">
      <c r="A91" s="3">
        <v>88</v>
      </c>
      <c r="B91" s="3" t="str">
        <f t="shared" si="17"/>
        <v>Альметьевский</v>
      </c>
      <c r="C91" s="3" t="str">
        <f>[1]тестовый!C90</f>
        <v>МБОУ "СОШ №24"</v>
      </c>
      <c r="D91" s="3" t="str">
        <f>[1]тестовый!D90</f>
        <v>Хазиева</v>
      </c>
      <c r="E91" s="3" t="str">
        <f>[1]тестовый!E90</f>
        <v>Рената</v>
      </c>
      <c r="F91" s="3">
        <f t="shared" si="20"/>
        <v>10</v>
      </c>
      <c r="G91" s="3">
        <f>[1]тестовый!J90</f>
        <v>24</v>
      </c>
      <c r="H91" s="3"/>
      <c r="I91" s="3">
        <f t="shared" si="16"/>
        <v>24</v>
      </c>
      <c r="J91" s="3">
        <f t="shared" si="21"/>
        <v>100</v>
      </c>
      <c r="K91" s="3">
        <f>[1]тестовый!N90</f>
        <v>0</v>
      </c>
      <c r="L91" s="3" t="str">
        <f t="shared" si="19"/>
        <v xml:space="preserve">литература </v>
      </c>
    </row>
    <row r="92" spans="1:12" ht="30" x14ac:dyDescent="0.25">
      <c r="A92" s="3">
        <v>89</v>
      </c>
      <c r="B92" s="3" t="str">
        <f t="shared" si="17"/>
        <v>Альметьевский</v>
      </c>
      <c r="C92" s="3" t="str">
        <f>[1]тестовый!C91</f>
        <v>МБОУ"Нижнемактаминская СОШ№2"</v>
      </c>
      <c r="D92" s="3" t="str">
        <f>[1]тестовый!D91</f>
        <v>Хубатова</v>
      </c>
      <c r="E92" s="3" t="str">
        <f>[1]тестовый!E91</f>
        <v>Карина</v>
      </c>
      <c r="F92" s="3">
        <f t="shared" si="20"/>
        <v>10</v>
      </c>
      <c r="G92" s="3">
        <f>[1]тестовый!J91</f>
        <v>24</v>
      </c>
      <c r="H92" s="3"/>
      <c r="I92" s="3">
        <f t="shared" si="16"/>
        <v>24</v>
      </c>
      <c r="J92" s="3">
        <f t="shared" si="21"/>
        <v>100</v>
      </c>
      <c r="K92" s="3">
        <f>[1]тестовый!N91</f>
        <v>0</v>
      </c>
      <c r="L92" s="3" t="str">
        <f t="shared" si="19"/>
        <v xml:space="preserve">литература </v>
      </c>
    </row>
    <row r="93" spans="1:12" ht="45" x14ac:dyDescent="0.25">
      <c r="A93" s="3">
        <v>90</v>
      </c>
      <c r="B93" s="3" t="str">
        <f t="shared" si="17"/>
        <v>Альметьевский</v>
      </c>
      <c r="C93" s="3" t="str">
        <f>[1]тестовый!C92</f>
        <v>МАОУ " СОШ № 10 с углубленным изучением отдельных предметов"</v>
      </c>
      <c r="D93" s="3" t="str">
        <f>[1]тестовый!D92</f>
        <v>Устюжанина</v>
      </c>
      <c r="E93" s="3" t="str">
        <f>[1]тестовый!E92</f>
        <v>Дарья</v>
      </c>
      <c r="F93" s="3">
        <f t="shared" si="20"/>
        <v>10</v>
      </c>
      <c r="G93" s="3">
        <f>[1]тестовый!J92</f>
        <v>24</v>
      </c>
      <c r="H93" s="3"/>
      <c r="I93" s="3">
        <f t="shared" si="16"/>
        <v>24</v>
      </c>
      <c r="J93" s="3">
        <f t="shared" si="21"/>
        <v>100</v>
      </c>
      <c r="K93" s="3">
        <f>[1]тестовый!N92</f>
        <v>0</v>
      </c>
      <c r="L93" s="3" t="str">
        <f t="shared" si="19"/>
        <v xml:space="preserve">литература </v>
      </c>
    </row>
    <row r="94" spans="1:12" ht="30" x14ac:dyDescent="0.25">
      <c r="A94" s="3">
        <v>91</v>
      </c>
      <c r="B94" s="3" t="str">
        <f t="shared" si="17"/>
        <v>Альметьевский</v>
      </c>
      <c r="C94" s="3" t="str">
        <f>[1]тестовый!C93</f>
        <v>МБОУ "СОШ №24"</v>
      </c>
      <c r="D94" s="3" t="str">
        <f>[1]тестовый!D93</f>
        <v xml:space="preserve">Сунгатуллина </v>
      </c>
      <c r="E94" s="3" t="str">
        <f>[1]тестовый!E93</f>
        <v>Карина</v>
      </c>
      <c r="F94" s="3">
        <f t="shared" si="20"/>
        <v>10</v>
      </c>
      <c r="G94" s="3">
        <f>[1]тестовый!J93</f>
        <v>20</v>
      </c>
      <c r="H94" s="3"/>
      <c r="I94" s="3">
        <f t="shared" si="16"/>
        <v>20</v>
      </c>
      <c r="J94" s="3">
        <f t="shared" si="21"/>
        <v>100</v>
      </c>
      <c r="K94" s="3">
        <f>[1]тестовый!N93</f>
        <v>0</v>
      </c>
      <c r="L94" s="3" t="str">
        <f t="shared" si="19"/>
        <v xml:space="preserve">литература </v>
      </c>
    </row>
    <row r="95" spans="1:12" ht="30" x14ac:dyDescent="0.25">
      <c r="A95" s="3">
        <v>92</v>
      </c>
      <c r="B95" s="3" t="str">
        <f t="shared" si="17"/>
        <v>Альметьевский</v>
      </c>
      <c r="C95" s="3" t="str">
        <f>[1]тестовый!C94</f>
        <v>МБОУ «СОШ №13»</v>
      </c>
      <c r="D95" s="3" t="str">
        <f>[1]тестовый!D94</f>
        <v>Ганеева</v>
      </c>
      <c r="E95" s="3" t="str">
        <f>[1]тестовый!E94</f>
        <v>Азалия</v>
      </c>
      <c r="F95" s="3">
        <f t="shared" si="20"/>
        <v>10</v>
      </c>
      <c r="G95" s="3">
        <f>[1]тестовый!J94</f>
        <v>18</v>
      </c>
      <c r="H95" s="3"/>
      <c r="I95" s="3">
        <f t="shared" si="16"/>
        <v>18</v>
      </c>
      <c r="J95" s="3">
        <f t="shared" si="21"/>
        <v>100</v>
      </c>
      <c r="K95" s="3">
        <f>[1]тестовый!N94</f>
        <v>0</v>
      </c>
      <c r="L95" s="3" t="str">
        <f t="shared" si="19"/>
        <v xml:space="preserve">литература </v>
      </c>
    </row>
    <row r="96" spans="1:12" ht="30" x14ac:dyDescent="0.25">
      <c r="A96" s="3">
        <v>93</v>
      </c>
      <c r="B96" s="3" t="str">
        <f t="shared" si="17"/>
        <v>Альметьевский</v>
      </c>
      <c r="C96" s="3" t="str">
        <f>[1]тестовый!C95</f>
        <v>МАОУ ''Лицей-интернат №1''</v>
      </c>
      <c r="D96" s="3" t="str">
        <f>[1]тестовый!D95</f>
        <v>Мурин</v>
      </c>
      <c r="E96" s="3" t="str">
        <f>[1]тестовый!E95</f>
        <v xml:space="preserve">Дмитрий </v>
      </c>
      <c r="F96" s="3">
        <f t="shared" si="20"/>
        <v>10</v>
      </c>
      <c r="G96" s="3">
        <f>[1]тестовый!J95</f>
        <v>17</v>
      </c>
      <c r="H96" s="3"/>
      <c r="I96" s="3">
        <f t="shared" si="16"/>
        <v>17</v>
      </c>
      <c r="J96" s="3">
        <f t="shared" si="21"/>
        <v>100</v>
      </c>
      <c r="K96" s="3">
        <f>[1]тестовый!N95</f>
        <v>0</v>
      </c>
      <c r="L96" s="3" t="str">
        <f t="shared" si="19"/>
        <v xml:space="preserve">литература </v>
      </c>
    </row>
    <row r="97" spans="1:12" ht="30" x14ac:dyDescent="0.25">
      <c r="A97" s="3">
        <v>94</v>
      </c>
      <c r="B97" s="3" t="str">
        <f t="shared" si="17"/>
        <v>Альметьевский</v>
      </c>
      <c r="C97" s="3" t="str">
        <f>[1]тестовый!C96</f>
        <v>МБОУ"СОШ №11"</v>
      </c>
      <c r="D97" s="3" t="str">
        <f>[1]тестовый!D96</f>
        <v>Тихонов</v>
      </c>
      <c r="E97" s="3" t="str">
        <f>[1]тестовый!E96</f>
        <v>Аскар</v>
      </c>
      <c r="F97" s="3">
        <f t="shared" si="20"/>
        <v>10</v>
      </c>
      <c r="G97" s="3">
        <f>[1]тестовый!J96</f>
        <v>17</v>
      </c>
      <c r="H97" s="3"/>
      <c r="I97" s="3">
        <f t="shared" si="16"/>
        <v>17</v>
      </c>
      <c r="J97" s="3">
        <f t="shared" si="21"/>
        <v>100</v>
      </c>
      <c r="K97" s="3">
        <f>[1]тестовый!N96</f>
        <v>0</v>
      </c>
      <c r="L97" s="3" t="str">
        <f t="shared" si="19"/>
        <v xml:space="preserve">литература </v>
      </c>
    </row>
    <row r="98" spans="1:12" ht="30" x14ac:dyDescent="0.25">
      <c r="A98" s="3">
        <v>95</v>
      </c>
      <c r="B98" s="3" t="str">
        <f t="shared" si="17"/>
        <v>Альметьевский</v>
      </c>
      <c r="C98" s="3" t="str">
        <f>[1]тестовый!C97</f>
        <v>МБОУ"СОШ №11"</v>
      </c>
      <c r="D98" s="3" t="str">
        <f>[1]тестовый!D97</f>
        <v>Шипунова</v>
      </c>
      <c r="E98" s="3" t="str">
        <f>[1]тестовый!E97</f>
        <v>Елизавета</v>
      </c>
      <c r="F98" s="3">
        <f t="shared" si="20"/>
        <v>10</v>
      </c>
      <c r="G98" s="3">
        <f>[1]тестовый!J97</f>
        <v>11</v>
      </c>
      <c r="H98" s="3"/>
      <c r="I98" s="3">
        <f t="shared" si="16"/>
        <v>11</v>
      </c>
      <c r="J98" s="3">
        <f t="shared" si="21"/>
        <v>100</v>
      </c>
      <c r="K98" s="3">
        <f>[1]тестовый!N97</f>
        <v>0</v>
      </c>
      <c r="L98" s="3" t="str">
        <f t="shared" si="19"/>
        <v xml:space="preserve">литература </v>
      </c>
    </row>
    <row r="99" spans="1:12" ht="30" x14ac:dyDescent="0.25">
      <c r="A99" s="3">
        <v>96</v>
      </c>
      <c r="B99" s="3" t="str">
        <f t="shared" si="17"/>
        <v>Альметьевский</v>
      </c>
      <c r="C99" s="3" t="str">
        <f>[1]тестовый!C98</f>
        <v>МБОУ "СОШ  №1, им. М.К.Тагирова"</v>
      </c>
      <c r="D99" s="3" t="str">
        <f>[1]тестовый!D98</f>
        <v>Мулюкова</v>
      </c>
      <c r="E99" s="3" t="str">
        <f>[1]тестовый!E98</f>
        <v>Динара</v>
      </c>
      <c r="F99" s="3">
        <v>11</v>
      </c>
      <c r="G99" s="3">
        <f>[1]тестовый!J98</f>
        <v>88</v>
      </c>
      <c r="H99" s="3"/>
      <c r="I99" s="3">
        <f t="shared" ref="I99:I124" si="22">G99</f>
        <v>88</v>
      </c>
      <c r="J99" s="3">
        <f t="shared" si="21"/>
        <v>100</v>
      </c>
      <c r="K99" s="3" t="s">
        <v>16</v>
      </c>
      <c r="L99" s="3" t="str">
        <f t="shared" si="19"/>
        <v xml:space="preserve">литература </v>
      </c>
    </row>
    <row r="100" spans="1:12" ht="30" x14ac:dyDescent="0.25">
      <c r="A100" s="3">
        <v>97</v>
      </c>
      <c r="B100" s="3" t="str">
        <f t="shared" si="17"/>
        <v>Альметьевский</v>
      </c>
      <c r="C100" s="3" t="str">
        <f>[1]тестовый!C99</f>
        <v>МАОУ " Гимназия №5"</v>
      </c>
      <c r="D100" s="3" t="str">
        <f>[1]тестовый!D99</f>
        <v>Музафарова</v>
      </c>
      <c r="E100" s="3" t="str">
        <f>[1]тестовый!E99</f>
        <v>Аида</v>
      </c>
      <c r="F100" s="3">
        <v>11</v>
      </c>
      <c r="G100" s="3">
        <f>[1]тестовый!J99</f>
        <v>81</v>
      </c>
      <c r="H100" s="3"/>
      <c r="I100" s="3">
        <f t="shared" si="22"/>
        <v>81</v>
      </c>
      <c r="J100" s="3">
        <f t="shared" si="21"/>
        <v>100</v>
      </c>
      <c r="K100" s="3" t="str">
        <f>$K$99</f>
        <v xml:space="preserve">победитель </v>
      </c>
      <c r="L100" s="3" t="str">
        <f t="shared" si="19"/>
        <v xml:space="preserve">литература </v>
      </c>
    </row>
    <row r="101" spans="1:12" ht="30" x14ac:dyDescent="0.25">
      <c r="A101" s="3">
        <v>98</v>
      </c>
      <c r="B101" s="3" t="str">
        <f t="shared" ref="B101:B124" si="23">$B$3</f>
        <v>Альметьевский</v>
      </c>
      <c r="C101" s="3" t="str">
        <f>[1]тестовый!C100</f>
        <v>МБОУ "Гимназия №1 им.Р.Фахретдина"</v>
      </c>
      <c r="D101" s="3" t="str">
        <f>[1]тестовый!D100</f>
        <v>Газымова</v>
      </c>
      <c r="E101" s="3" t="str">
        <f>[1]тестовый!E100</f>
        <v>Лилия</v>
      </c>
      <c r="F101" s="3">
        <v>11</v>
      </c>
      <c r="G101" s="3">
        <f>[1]тестовый!J100</f>
        <v>73</v>
      </c>
      <c r="H101" s="3"/>
      <c r="I101" s="3">
        <f t="shared" si="22"/>
        <v>73</v>
      </c>
      <c r="J101" s="3">
        <f t="shared" si="21"/>
        <v>100</v>
      </c>
      <c r="K101" s="3" t="s">
        <v>15</v>
      </c>
      <c r="L101" s="3" t="str">
        <f t="shared" si="19"/>
        <v xml:space="preserve">литература </v>
      </c>
    </row>
    <row r="102" spans="1:12" ht="30" x14ac:dyDescent="0.25">
      <c r="A102" s="3">
        <v>99</v>
      </c>
      <c r="B102" s="3" t="str">
        <f t="shared" si="23"/>
        <v>Альметьевский</v>
      </c>
      <c r="C102" s="3" t="str">
        <f>[1]тестовый!C101</f>
        <v>МАОУ "Лицей №2"</v>
      </c>
      <c r="D102" s="3" t="str">
        <f>[1]тестовый!D101</f>
        <v>Седельников</v>
      </c>
      <c r="E102" s="3" t="str">
        <f>[1]тестовый!E101</f>
        <v>Роман</v>
      </c>
      <c r="F102" s="3">
        <f>[1]тестовый!G101</f>
        <v>11</v>
      </c>
      <c r="G102" s="3">
        <f>[1]тестовый!J101</f>
        <v>63</v>
      </c>
      <c r="H102" s="3"/>
      <c r="I102" s="3">
        <f t="shared" si="22"/>
        <v>63</v>
      </c>
      <c r="J102" s="3">
        <f t="shared" si="21"/>
        <v>100</v>
      </c>
      <c r="K102" s="3" t="str">
        <f>$K$101</f>
        <v xml:space="preserve">призер </v>
      </c>
      <c r="L102" s="3" t="str">
        <f t="shared" si="19"/>
        <v xml:space="preserve">литература </v>
      </c>
    </row>
    <row r="103" spans="1:12" ht="30" x14ac:dyDescent="0.25">
      <c r="A103" s="3">
        <v>100</v>
      </c>
      <c r="B103" s="3" t="str">
        <f t="shared" si="23"/>
        <v>Альметьевский</v>
      </c>
      <c r="C103" s="3" t="str">
        <f>[1]тестовый!C102</f>
        <v>МБОУ "СОШ №11"</v>
      </c>
      <c r="D103" s="3" t="str">
        <f>[1]тестовый!D102</f>
        <v>Шайхулисламова</v>
      </c>
      <c r="E103" s="3" t="str">
        <f>[1]тестовый!E102</f>
        <v>Алия</v>
      </c>
      <c r="F103" s="3">
        <v>11</v>
      </c>
      <c r="G103" s="3">
        <f>[1]тестовый!J102</f>
        <v>55</v>
      </c>
      <c r="H103" s="3"/>
      <c r="I103" s="3">
        <f t="shared" si="22"/>
        <v>55</v>
      </c>
      <c r="J103" s="3">
        <f t="shared" si="21"/>
        <v>100</v>
      </c>
      <c r="K103" s="3" t="str">
        <f>$K$101</f>
        <v xml:space="preserve">призер </v>
      </c>
      <c r="L103" s="3" t="str">
        <f t="shared" si="19"/>
        <v xml:space="preserve">литература </v>
      </c>
    </row>
    <row r="104" spans="1:12" ht="30" x14ac:dyDescent="0.25">
      <c r="A104" s="3">
        <v>101</v>
      </c>
      <c r="B104" s="3" t="str">
        <f t="shared" si="23"/>
        <v>Альметьевский</v>
      </c>
      <c r="C104" s="3" t="str">
        <f>[1]тестовый!C103</f>
        <v>МБОУ Р.Акташская СОШ</v>
      </c>
      <c r="D104" s="3" t="str">
        <f>[1]тестовый!D103</f>
        <v>Некрасова</v>
      </c>
      <c r="E104" s="3" t="str">
        <f>[1]тестовый!E103</f>
        <v>Анастасия</v>
      </c>
      <c r="F104" s="3">
        <v>11</v>
      </c>
      <c r="G104" s="3">
        <f>[1]тестовый!J103</f>
        <v>51</v>
      </c>
      <c r="H104" s="3"/>
      <c r="I104" s="3">
        <f t="shared" si="22"/>
        <v>51</v>
      </c>
      <c r="J104" s="3">
        <f t="shared" si="21"/>
        <v>100</v>
      </c>
      <c r="K104" s="3" t="str">
        <f>$K$101</f>
        <v xml:space="preserve">призер </v>
      </c>
      <c r="L104" s="3" t="str">
        <f t="shared" si="19"/>
        <v xml:space="preserve">литература </v>
      </c>
    </row>
    <row r="105" spans="1:12" ht="30" x14ac:dyDescent="0.25">
      <c r="A105" s="3">
        <v>102</v>
      </c>
      <c r="B105" s="3" t="str">
        <f t="shared" si="23"/>
        <v>Альметьевский</v>
      </c>
      <c r="C105" s="3" t="str">
        <f>[1]тестовый!C104</f>
        <v>МАОУ «СОШ №16»</v>
      </c>
      <c r="D105" s="3" t="str">
        <f>[1]тестовый!D104</f>
        <v>Фазулзянов</v>
      </c>
      <c r="E105" s="3" t="str">
        <f>[1]тестовый!E104</f>
        <v>Руслан</v>
      </c>
      <c r="F105" s="3">
        <v>11</v>
      </c>
      <c r="G105" s="3">
        <f>[1]тестовый!J104</f>
        <v>44</v>
      </c>
      <c r="H105" s="3"/>
      <c r="I105" s="3">
        <f t="shared" si="22"/>
        <v>44</v>
      </c>
      <c r="J105" s="3">
        <f t="shared" si="21"/>
        <v>100</v>
      </c>
      <c r="K105" s="3">
        <f>[1]тестовый!N104</f>
        <v>0</v>
      </c>
      <c r="L105" s="3" t="str">
        <f t="shared" si="19"/>
        <v xml:space="preserve">литература </v>
      </c>
    </row>
    <row r="106" spans="1:12" ht="30" x14ac:dyDescent="0.25">
      <c r="A106" s="3">
        <v>103</v>
      </c>
      <c r="B106" s="3" t="str">
        <f t="shared" si="23"/>
        <v>Альметьевский</v>
      </c>
      <c r="C106" s="3" t="str">
        <f>[1]тестовый!C105</f>
        <v>МБОУ"Нижнемактаминская СОШ№2"</v>
      </c>
      <c r="D106" s="3" t="str">
        <f>[1]тестовый!D105</f>
        <v>Зарипова</v>
      </c>
      <c r="E106" s="3" t="str">
        <f>[1]тестовый!E105</f>
        <v>Ляйсан</v>
      </c>
      <c r="F106" s="3">
        <v>11</v>
      </c>
      <c r="G106" s="3">
        <f>[1]тестовый!J105</f>
        <v>44</v>
      </c>
      <c r="H106" s="3"/>
      <c r="I106" s="3">
        <f t="shared" si="22"/>
        <v>44</v>
      </c>
      <c r="J106" s="3">
        <f t="shared" si="21"/>
        <v>100</v>
      </c>
      <c r="K106" s="3">
        <f>[1]тестовый!N105</f>
        <v>0</v>
      </c>
      <c r="L106" s="3" t="str">
        <f t="shared" si="19"/>
        <v xml:space="preserve">литература </v>
      </c>
    </row>
    <row r="107" spans="1:12" ht="30" x14ac:dyDescent="0.25">
      <c r="A107" s="3">
        <v>104</v>
      </c>
      <c r="B107" s="3" t="str">
        <f t="shared" si="23"/>
        <v>Альметьевский</v>
      </c>
      <c r="C107" s="3" t="str">
        <f>[1]тестовый!C106</f>
        <v>ЧОУ СШ №23 "Менеджер"</v>
      </c>
      <c r="D107" s="3" t="str">
        <f>[1]тестовый!D106</f>
        <v xml:space="preserve">Бердникова </v>
      </c>
      <c r="E107" s="3" t="str">
        <f>[1]тестовый!E106</f>
        <v>Юлия</v>
      </c>
      <c r="F107" s="3">
        <v>11</v>
      </c>
      <c r="G107" s="3">
        <f>[1]тестовый!J106</f>
        <v>44</v>
      </c>
      <c r="H107" s="3"/>
      <c r="I107" s="3">
        <f t="shared" si="22"/>
        <v>44</v>
      </c>
      <c r="J107" s="3">
        <f t="shared" si="21"/>
        <v>100</v>
      </c>
      <c r="K107" s="3">
        <f>[1]тестовый!N106</f>
        <v>0</v>
      </c>
      <c r="L107" s="3" t="str">
        <f t="shared" si="19"/>
        <v xml:space="preserve">литература </v>
      </c>
    </row>
    <row r="108" spans="1:12" ht="30" x14ac:dyDescent="0.25">
      <c r="A108" s="3">
        <v>105</v>
      </c>
      <c r="B108" s="3" t="str">
        <f t="shared" si="23"/>
        <v>Альметьевский</v>
      </c>
      <c r="C108" s="3" t="str">
        <f>[1]тестовый!C107</f>
        <v>МБОУ "СОШ №20"</v>
      </c>
      <c r="D108" s="3" t="str">
        <f>[1]тестовый!D107</f>
        <v>Гимадеева</v>
      </c>
      <c r="E108" s="3" t="str">
        <f>[1]тестовый!E107</f>
        <v>Алиса</v>
      </c>
      <c r="F108" s="3">
        <v>11</v>
      </c>
      <c r="G108" s="3">
        <f>[1]тестовый!J107</f>
        <v>44</v>
      </c>
      <c r="H108" s="3"/>
      <c r="I108" s="3">
        <f t="shared" si="22"/>
        <v>44</v>
      </c>
      <c r="J108" s="3">
        <f t="shared" si="21"/>
        <v>100</v>
      </c>
      <c r="K108" s="3">
        <f>[1]тестовый!N107</f>
        <v>0</v>
      </c>
      <c r="L108" s="3" t="str">
        <f t="shared" si="19"/>
        <v xml:space="preserve">литература </v>
      </c>
    </row>
    <row r="109" spans="1:12" ht="45" x14ac:dyDescent="0.25">
      <c r="A109" s="3">
        <v>106</v>
      </c>
      <c r="B109" s="3" t="str">
        <f t="shared" si="23"/>
        <v>Альметьевский</v>
      </c>
      <c r="C109" s="3" t="str">
        <f>[1]тестовый!C108</f>
        <v>МАОУ " СОШ № 10 с углубленным изучением отдельных предметов"</v>
      </c>
      <c r="D109" s="3" t="str">
        <f>[1]тестовый!D108</f>
        <v>Никифорова</v>
      </c>
      <c r="E109" s="3" t="str">
        <f>[1]тестовый!E108</f>
        <v>Дарья</v>
      </c>
      <c r="F109" s="3">
        <v>11</v>
      </c>
      <c r="G109" s="3">
        <f>[1]тестовый!J108</f>
        <v>40</v>
      </c>
      <c r="H109" s="3"/>
      <c r="I109" s="3">
        <f t="shared" si="22"/>
        <v>40</v>
      </c>
      <c r="J109" s="3">
        <f t="shared" si="21"/>
        <v>100</v>
      </c>
      <c r="K109" s="3">
        <f>[1]тестовый!N108</f>
        <v>0</v>
      </c>
      <c r="L109" s="3" t="str">
        <f t="shared" si="19"/>
        <v xml:space="preserve">литература </v>
      </c>
    </row>
    <row r="110" spans="1:12" ht="30" x14ac:dyDescent="0.25">
      <c r="A110" s="3">
        <v>107</v>
      </c>
      <c r="B110" s="3" t="str">
        <f t="shared" si="23"/>
        <v>Альметьевский</v>
      </c>
      <c r="C110" s="3" t="str">
        <f>[1]тестовый!C109</f>
        <v>МБОУ «СОШ №15»</v>
      </c>
      <c r="D110" s="3" t="str">
        <f>[1]тестовый!D109</f>
        <v>Муринова</v>
      </c>
      <c r="E110" s="3" t="str">
        <f>[1]тестовый!E109</f>
        <v>Олеся</v>
      </c>
      <c r="F110" s="3">
        <v>11</v>
      </c>
      <c r="G110" s="3">
        <f>[1]тестовый!J109</f>
        <v>40</v>
      </c>
      <c r="H110" s="3"/>
      <c r="I110" s="3">
        <f t="shared" si="22"/>
        <v>40</v>
      </c>
      <c r="J110" s="3">
        <f t="shared" si="21"/>
        <v>100</v>
      </c>
      <c r="K110" s="3">
        <f>[1]тестовый!N109</f>
        <v>0</v>
      </c>
      <c r="L110" s="3" t="str">
        <f t="shared" si="19"/>
        <v xml:space="preserve">литература </v>
      </c>
    </row>
    <row r="111" spans="1:12" ht="30" x14ac:dyDescent="0.25">
      <c r="A111" s="3">
        <v>108</v>
      </c>
      <c r="B111" s="3" t="str">
        <f t="shared" si="23"/>
        <v>Альметьевский</v>
      </c>
      <c r="C111" s="3" t="str">
        <f>[1]тестовый!C110</f>
        <v>МБОУ "СОШ №3"</v>
      </c>
      <c r="D111" s="3" t="str">
        <f>[1]тестовый!D110</f>
        <v>Дорофеев</v>
      </c>
      <c r="E111" s="3" t="str">
        <f>[1]тестовый!E110</f>
        <v>Кирилл</v>
      </c>
      <c r="F111" s="3">
        <v>11</v>
      </c>
      <c r="G111" s="3">
        <f>[1]тестовый!J110</f>
        <v>39</v>
      </c>
      <c r="H111" s="3"/>
      <c r="I111" s="3">
        <f t="shared" si="22"/>
        <v>39</v>
      </c>
      <c r="J111" s="3">
        <f t="shared" si="21"/>
        <v>100</v>
      </c>
      <c r="K111" s="3">
        <f>[1]тестовый!N110</f>
        <v>0</v>
      </c>
      <c r="L111" s="3" t="str">
        <f t="shared" si="19"/>
        <v xml:space="preserve">литература </v>
      </c>
    </row>
    <row r="112" spans="1:12" ht="30" x14ac:dyDescent="0.25">
      <c r="A112" s="3">
        <v>109</v>
      </c>
      <c r="B112" s="3" t="str">
        <f t="shared" si="23"/>
        <v>Альметьевский</v>
      </c>
      <c r="C112" s="3" t="str">
        <f>[1]тестовый!C111</f>
        <v>МБОУ "СОШ №3"</v>
      </c>
      <c r="D112" s="3" t="str">
        <f>[1]тестовый!D111</f>
        <v>Эркаева</v>
      </c>
      <c r="E112" s="3" t="str">
        <f>[1]тестовый!E111</f>
        <v>Сабина</v>
      </c>
      <c r="F112" s="3">
        <v>11</v>
      </c>
      <c r="G112" s="3">
        <f>[1]тестовый!J111</f>
        <v>35</v>
      </c>
      <c r="H112" s="3"/>
      <c r="I112" s="3">
        <f t="shared" si="22"/>
        <v>35</v>
      </c>
      <c r="J112" s="3">
        <f t="shared" si="21"/>
        <v>100</v>
      </c>
      <c r="K112" s="3">
        <f>[1]тестовый!N111</f>
        <v>0</v>
      </c>
      <c r="L112" s="3" t="str">
        <f t="shared" ref="L112:L124" si="24">$L$3</f>
        <v xml:space="preserve">литература </v>
      </c>
    </row>
    <row r="113" spans="1:12" ht="30" x14ac:dyDescent="0.25">
      <c r="A113" s="3">
        <v>110</v>
      </c>
      <c r="B113" s="3" t="str">
        <f t="shared" si="23"/>
        <v>Альметьевский</v>
      </c>
      <c r="C113" s="3" t="str">
        <f>[1]тестовый!C112</f>
        <v>МАОУ "Гимназия №5"</v>
      </c>
      <c r="D113" s="3" t="str">
        <f>[1]тестовый!D112</f>
        <v>Захарова</v>
      </c>
      <c r="E113" s="3" t="str">
        <f>[1]тестовый!E112</f>
        <v>Дарья</v>
      </c>
      <c r="F113" s="3">
        <v>11</v>
      </c>
      <c r="G113" s="3">
        <f>[1]тестовый!J112</f>
        <v>34</v>
      </c>
      <c r="H113" s="3"/>
      <c r="I113" s="3">
        <f t="shared" si="22"/>
        <v>34</v>
      </c>
      <c r="J113" s="3">
        <f t="shared" si="21"/>
        <v>100</v>
      </c>
      <c r="K113" s="3">
        <f>[1]тестовый!N112</f>
        <v>0</v>
      </c>
      <c r="L113" s="3" t="str">
        <f t="shared" si="24"/>
        <v xml:space="preserve">литература </v>
      </c>
    </row>
    <row r="114" spans="1:12" ht="30" x14ac:dyDescent="0.25">
      <c r="A114" s="3">
        <v>111</v>
      </c>
      <c r="B114" s="3" t="str">
        <f t="shared" si="23"/>
        <v>Альметьевский</v>
      </c>
      <c r="C114" s="3" t="str">
        <f>[1]тестовый!C113</f>
        <v>МАОУ "Гимназия №5"</v>
      </c>
      <c r="D114" s="3" t="str">
        <f>[1]тестовый!D113</f>
        <v>Алиева</v>
      </c>
      <c r="E114" s="3" t="str">
        <f>[1]тестовый!E113</f>
        <v>Аделина</v>
      </c>
      <c r="F114" s="3">
        <v>11</v>
      </c>
      <c r="G114" s="3">
        <f>[1]тестовый!J113</f>
        <v>32</v>
      </c>
      <c r="H114" s="3"/>
      <c r="I114" s="3">
        <f t="shared" si="22"/>
        <v>32</v>
      </c>
      <c r="J114" s="3">
        <f t="shared" si="21"/>
        <v>100</v>
      </c>
      <c r="K114" s="3">
        <f>[1]тестовый!N113</f>
        <v>0</v>
      </c>
      <c r="L114" s="3" t="str">
        <f t="shared" si="24"/>
        <v xml:space="preserve">литература </v>
      </c>
    </row>
    <row r="115" spans="1:12" ht="30" x14ac:dyDescent="0.25">
      <c r="A115" s="3">
        <v>112</v>
      </c>
      <c r="B115" s="3" t="str">
        <f t="shared" si="23"/>
        <v>Альметьевский</v>
      </c>
      <c r="C115" s="3" t="str">
        <f>[1]тестовый!C114</f>
        <v>МАОУ ''Лицей-интернат №1''</v>
      </c>
      <c r="D115" s="3" t="str">
        <f>[1]тестовый!D114</f>
        <v>Левченко</v>
      </c>
      <c r="E115" s="3" t="str">
        <f>[1]тестовый!E114</f>
        <v xml:space="preserve">Артур </v>
      </c>
      <c r="F115" s="3">
        <v>11</v>
      </c>
      <c r="G115" s="3">
        <f>[1]тестовый!J114</f>
        <v>32</v>
      </c>
      <c r="H115" s="3"/>
      <c r="I115" s="3">
        <f t="shared" si="22"/>
        <v>32</v>
      </c>
      <c r="J115" s="3">
        <f t="shared" si="21"/>
        <v>100</v>
      </c>
      <c r="K115" s="3">
        <f>[1]тестовый!N114</f>
        <v>0</v>
      </c>
      <c r="L115" s="3" t="str">
        <f t="shared" si="24"/>
        <v xml:space="preserve">литература </v>
      </c>
    </row>
    <row r="116" spans="1:12" ht="30" x14ac:dyDescent="0.25">
      <c r="A116" s="3">
        <v>113</v>
      </c>
      <c r="B116" s="3" t="str">
        <f t="shared" si="23"/>
        <v>Альметьевский</v>
      </c>
      <c r="C116" s="3" t="str">
        <f>[1]тестовый!C115</f>
        <v>МБОУ "СОШ №4"</v>
      </c>
      <c r="D116" s="3" t="str">
        <f>[1]тестовый!D115</f>
        <v>Шайхулова</v>
      </c>
      <c r="E116" s="3" t="str">
        <f>[1]тестовый!E115</f>
        <v>Регина</v>
      </c>
      <c r="F116" s="3">
        <v>11</v>
      </c>
      <c r="G116" s="3">
        <f>[1]тестовый!J115</f>
        <v>27</v>
      </c>
      <c r="H116" s="3"/>
      <c r="I116" s="3">
        <f t="shared" si="22"/>
        <v>27</v>
      </c>
      <c r="J116" s="3">
        <f t="shared" si="21"/>
        <v>100</v>
      </c>
      <c r="K116" s="3">
        <f>[1]тестовый!N115</f>
        <v>0</v>
      </c>
      <c r="L116" s="3" t="str">
        <f t="shared" si="24"/>
        <v xml:space="preserve">литература </v>
      </c>
    </row>
    <row r="117" spans="1:12" ht="30" x14ac:dyDescent="0.25">
      <c r="A117" s="3">
        <v>114</v>
      </c>
      <c r="B117" s="3" t="str">
        <f t="shared" si="23"/>
        <v>Альметьевский</v>
      </c>
      <c r="C117" s="3" t="str">
        <f>[1]тестовый!C116</f>
        <v>МАОУ "СОШ"7"</v>
      </c>
      <c r="D117" s="3" t="str">
        <f>[1]тестовый!D116</f>
        <v>Шарипова</v>
      </c>
      <c r="E117" s="3" t="str">
        <f>[1]тестовый!E116</f>
        <v>Зарина</v>
      </c>
      <c r="F117" s="3">
        <v>11</v>
      </c>
      <c r="G117" s="3">
        <f>[1]тестовый!J116</f>
        <v>26</v>
      </c>
      <c r="H117" s="3"/>
      <c r="I117" s="3">
        <f t="shared" si="22"/>
        <v>26</v>
      </c>
      <c r="J117" s="3">
        <f t="shared" si="21"/>
        <v>100</v>
      </c>
      <c r="K117" s="3">
        <f>[1]тестовый!N116</f>
        <v>0</v>
      </c>
      <c r="L117" s="3" t="str">
        <f t="shared" si="24"/>
        <v xml:space="preserve">литература </v>
      </c>
    </row>
    <row r="118" spans="1:12" ht="30" x14ac:dyDescent="0.25">
      <c r="A118" s="3">
        <v>115</v>
      </c>
      <c r="B118" s="3" t="str">
        <f t="shared" si="23"/>
        <v>Альметьевский</v>
      </c>
      <c r="C118" s="3" t="str">
        <f>[1]тестовый!C117</f>
        <v>МБОУ"Нижнемактаминская СОШ№2"</v>
      </c>
      <c r="D118" s="3" t="str">
        <f>[1]тестовый!D117</f>
        <v>Давлетшина</v>
      </c>
      <c r="E118" s="3" t="str">
        <f>[1]тестовый!E117</f>
        <v>Алтынай</v>
      </c>
      <c r="F118" s="3">
        <v>11</v>
      </c>
      <c r="G118" s="3">
        <f>[1]тестовый!J117</f>
        <v>26</v>
      </c>
      <c r="H118" s="3"/>
      <c r="I118" s="3">
        <f t="shared" si="22"/>
        <v>26</v>
      </c>
      <c r="J118" s="3">
        <f t="shared" si="21"/>
        <v>100</v>
      </c>
      <c r="K118" s="3">
        <f>[1]тестовый!N117</f>
        <v>0</v>
      </c>
      <c r="L118" s="3" t="str">
        <f t="shared" si="24"/>
        <v xml:space="preserve">литература </v>
      </c>
    </row>
    <row r="119" spans="1:12" ht="30" x14ac:dyDescent="0.25">
      <c r="A119" s="3">
        <v>116</v>
      </c>
      <c r="B119" s="3" t="str">
        <f t="shared" si="23"/>
        <v>Альметьевский</v>
      </c>
      <c r="C119" s="3" t="str">
        <f>[1]тестовый!C118</f>
        <v>МБОУ «СОШ №12»</v>
      </c>
      <c r="D119" s="3" t="str">
        <f>[1]тестовый!D118</f>
        <v>Шайхутдинова</v>
      </c>
      <c r="E119" s="3" t="str">
        <f>[1]тестовый!E118</f>
        <v>Лия</v>
      </c>
      <c r="F119" s="3">
        <v>11</v>
      </c>
      <c r="G119" s="3">
        <f>[1]тестовый!J118</f>
        <v>24</v>
      </c>
      <c r="H119" s="3"/>
      <c r="I119" s="3">
        <f t="shared" si="22"/>
        <v>24</v>
      </c>
      <c r="J119" s="3">
        <f t="shared" si="21"/>
        <v>100</v>
      </c>
      <c r="K119" s="3">
        <f>[1]тестовый!N118</f>
        <v>0</v>
      </c>
      <c r="L119" s="3" t="str">
        <f t="shared" si="24"/>
        <v xml:space="preserve">литература </v>
      </c>
    </row>
    <row r="120" spans="1:12" ht="30" x14ac:dyDescent="0.25">
      <c r="A120" s="3">
        <v>117</v>
      </c>
      <c r="B120" s="3" t="str">
        <f t="shared" si="23"/>
        <v>Альметьевский</v>
      </c>
      <c r="C120" s="3" t="str">
        <f>[1]тестовый!C119</f>
        <v>МБОУ "СОШ №1, им. М.К.Тагирова"</v>
      </c>
      <c r="D120" s="3" t="str">
        <f>[1]тестовый!D119</f>
        <v>Кашапова</v>
      </c>
      <c r="E120" s="3" t="str">
        <f>[1]тестовый!E119</f>
        <v>Ванесса</v>
      </c>
      <c r="F120" s="3">
        <v>11</v>
      </c>
      <c r="G120" s="3">
        <f>[1]тестовый!J119</f>
        <v>24</v>
      </c>
      <c r="H120" s="3"/>
      <c r="I120" s="3">
        <f t="shared" si="22"/>
        <v>24</v>
      </c>
      <c r="J120" s="3">
        <f t="shared" si="21"/>
        <v>100</v>
      </c>
      <c r="K120" s="3">
        <f>[1]тестовый!N119</f>
        <v>0</v>
      </c>
      <c r="L120" s="3" t="str">
        <f t="shared" si="24"/>
        <v xml:space="preserve">литература </v>
      </c>
    </row>
    <row r="121" spans="1:12" ht="30" x14ac:dyDescent="0.25">
      <c r="A121" s="3">
        <v>118</v>
      </c>
      <c r="B121" s="3" t="str">
        <f t="shared" si="23"/>
        <v>Альметьевский</v>
      </c>
      <c r="C121" s="3" t="str">
        <f>[1]тестовый!C120</f>
        <v>МБОУ "СОШ №4"</v>
      </c>
      <c r="D121" s="3" t="str">
        <f>[1]тестовый!D120</f>
        <v>Хасаншин</v>
      </c>
      <c r="E121" s="3" t="str">
        <f>[1]тестовый!E120</f>
        <v>Азат</v>
      </c>
      <c r="F121" s="3">
        <v>11</v>
      </c>
      <c r="G121" s="3">
        <f>[1]тестовый!J120</f>
        <v>21</v>
      </c>
      <c r="H121" s="3"/>
      <c r="I121" s="3">
        <f t="shared" si="22"/>
        <v>21</v>
      </c>
      <c r="J121" s="3">
        <f t="shared" si="21"/>
        <v>100</v>
      </c>
      <c r="K121" s="3">
        <f>[1]тестовый!N120</f>
        <v>0</v>
      </c>
      <c r="L121" s="3" t="str">
        <f t="shared" si="24"/>
        <v xml:space="preserve">литература </v>
      </c>
    </row>
    <row r="122" spans="1:12" ht="30" x14ac:dyDescent="0.25">
      <c r="A122" s="3">
        <v>119</v>
      </c>
      <c r="B122" s="3" t="str">
        <f t="shared" si="23"/>
        <v>Альметьевский</v>
      </c>
      <c r="C122" s="3" t="str">
        <f>[1]тестовый!C121</f>
        <v>МБОУ "СОШ №3"</v>
      </c>
      <c r="D122" s="3" t="str">
        <f>[1]тестовый!D121</f>
        <v>Гафурова</v>
      </c>
      <c r="E122" s="3" t="str">
        <f>[1]тестовый!E121</f>
        <v>Алина</v>
      </c>
      <c r="F122" s="3">
        <v>11</v>
      </c>
      <c r="G122" s="3">
        <f>[1]тестовый!J121</f>
        <v>19</v>
      </c>
      <c r="H122" s="3"/>
      <c r="I122" s="3">
        <f t="shared" si="22"/>
        <v>19</v>
      </c>
      <c r="J122" s="3">
        <f t="shared" si="21"/>
        <v>100</v>
      </c>
      <c r="K122" s="3">
        <f>[1]тестовый!N121</f>
        <v>0</v>
      </c>
      <c r="L122" s="3" t="str">
        <f t="shared" si="24"/>
        <v xml:space="preserve">литература </v>
      </c>
    </row>
    <row r="123" spans="1:12" ht="30" x14ac:dyDescent="0.25">
      <c r="A123" s="3">
        <v>120</v>
      </c>
      <c r="B123" s="3" t="str">
        <f t="shared" si="23"/>
        <v>Альметьевский</v>
      </c>
      <c r="C123" s="3" t="str">
        <f>[1]тестовый!C122</f>
        <v>МБОУ «СОШ №16»</v>
      </c>
      <c r="D123" s="3" t="str">
        <f>[1]тестовый!D122</f>
        <v>Мустафина</v>
      </c>
      <c r="E123" s="3" t="str">
        <f>[1]тестовый!E122</f>
        <v>Алина</v>
      </c>
      <c r="F123" s="3">
        <v>11</v>
      </c>
      <c r="G123" s="3">
        <f>[1]тестовый!J122</f>
        <v>14</v>
      </c>
      <c r="H123" s="3"/>
      <c r="I123" s="3">
        <f t="shared" si="22"/>
        <v>14</v>
      </c>
      <c r="J123" s="3">
        <f t="shared" si="21"/>
        <v>100</v>
      </c>
      <c r="K123" s="3">
        <f>[1]тестовый!N122</f>
        <v>0</v>
      </c>
      <c r="L123" s="3" t="str">
        <f t="shared" si="24"/>
        <v xml:space="preserve">литература </v>
      </c>
    </row>
    <row r="124" spans="1:12" ht="30" x14ac:dyDescent="0.25">
      <c r="A124" s="3">
        <v>121</v>
      </c>
      <c r="B124" s="3" t="str">
        <f t="shared" si="23"/>
        <v>Альметьевский</v>
      </c>
      <c r="C124" s="3" t="str">
        <f>[1]тестовый!C123</f>
        <v>МБОУ «СОШ №13»</v>
      </c>
      <c r="D124" s="3" t="str">
        <f>[1]тестовый!D123</f>
        <v>Однороженко</v>
      </c>
      <c r="E124" s="3" t="str">
        <f>[1]тестовый!E123</f>
        <v>Ангелина</v>
      </c>
      <c r="F124" s="3">
        <v>11</v>
      </c>
      <c r="G124" s="3">
        <f>[1]тестовый!J123</f>
        <v>4</v>
      </c>
      <c r="H124" s="3"/>
      <c r="I124" s="3">
        <f t="shared" si="22"/>
        <v>4</v>
      </c>
      <c r="J124" s="3">
        <f t="shared" si="21"/>
        <v>100</v>
      </c>
      <c r="K124" s="3">
        <f>[1]тестовый!N123</f>
        <v>0</v>
      </c>
      <c r="L124" s="3" t="str">
        <f t="shared" si="24"/>
        <v xml:space="preserve">литература </v>
      </c>
    </row>
  </sheetData>
  <sortState ref="A52:Q77">
    <sortCondition descending="1" ref="A52"/>
  </sortState>
  <mergeCells count="1">
    <mergeCell ref="A1:L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2019-11-08T05:48:31Z</cp:lastPrinted>
  <dcterms:created xsi:type="dcterms:W3CDTF">2019-10-29T08:00:15Z</dcterms:created>
  <dcterms:modified xsi:type="dcterms:W3CDTF">2019-12-11T05:48:55Z</dcterms:modified>
</cp:coreProperties>
</file>